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16" windowWidth="15480" windowHeight="1053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<sst xmlns="http://schemas.openxmlformats.org/spreadsheetml/2006/main" count="304" uniqueCount="131">
  <si>
    <t>Bukovčák Šimon</t>
  </si>
  <si>
    <t xml:space="preserve">A </t>
  </si>
  <si>
    <t>Amavet č.884, Nová Dubnica</t>
  </si>
  <si>
    <t>Filo Martin</t>
  </si>
  <si>
    <t>ZŠ Kubranska, Trenčín</t>
  </si>
  <si>
    <t>Švarc Miloslav</t>
  </si>
  <si>
    <t>ZŠ L.Kuby, České Budějovice</t>
  </si>
  <si>
    <t>Hodermarszká Kristína</t>
  </si>
  <si>
    <t>ZŠ Postupimská 37, Košice</t>
  </si>
  <si>
    <t>Vlk Jan</t>
  </si>
  <si>
    <t>Rothová Tatiana</t>
  </si>
  <si>
    <t>Racek Vojtěch</t>
  </si>
  <si>
    <t>Kursch Vojtěch</t>
  </si>
  <si>
    <t>ZŠ Povážská, Strakonice</t>
  </si>
  <si>
    <t>Kortus Jakub</t>
  </si>
  <si>
    <t>ZŠ Dukelská, Strakonice</t>
  </si>
  <si>
    <t>Trojan Tony</t>
  </si>
  <si>
    <t>Tkáčová Michaela</t>
  </si>
  <si>
    <t>Sládek Martin</t>
  </si>
  <si>
    <t>Maláň Jakub</t>
  </si>
  <si>
    <t>Hájek Matěj</t>
  </si>
  <si>
    <t>Dvořák Michael</t>
  </si>
  <si>
    <t>Klučarovská Nikola</t>
  </si>
  <si>
    <t>Brothánek David</t>
  </si>
  <si>
    <t>ZŠ L.Kuby,České Budějovice</t>
  </si>
  <si>
    <t>Antoška Bohuš</t>
  </si>
  <si>
    <t>Cínová Tanička</t>
  </si>
  <si>
    <t>ZŠ Benkova, Nitra</t>
  </si>
  <si>
    <t>Sager Daniel</t>
  </si>
  <si>
    <t>Zdařílek Janko</t>
  </si>
  <si>
    <t>ZŠ Sv. rodiny, Bratislava</t>
  </si>
  <si>
    <t>Rameš Martin</t>
  </si>
  <si>
    <t>Mrásková Viktoria</t>
  </si>
  <si>
    <t>Jelínek Martin</t>
  </si>
  <si>
    <t>ZŠ Poděbradova, Strakonice</t>
  </si>
  <si>
    <t>Hotmar Vojtěch</t>
  </si>
  <si>
    <t>Tábor</t>
  </si>
  <si>
    <t>Macejová Andrejka</t>
  </si>
  <si>
    <t>Suchanová Šárka, Kelblová Sandra</t>
  </si>
  <si>
    <t>Tvrzník Jan</t>
  </si>
  <si>
    <t>Majerčák Peter</t>
  </si>
  <si>
    <t>ZŠ Svatej rodiny, Bratislava</t>
  </si>
  <si>
    <t>Jarabý Šimon</t>
  </si>
  <si>
    <t>Temňák Pavel</t>
  </si>
  <si>
    <t>Špulák Petr</t>
  </si>
  <si>
    <t>DDM Bílina</t>
  </si>
  <si>
    <t>Mesároš Erik</t>
  </si>
  <si>
    <t>ZŠ Park Angelinum, Košice</t>
  </si>
  <si>
    <t>Plemátl Pavel</t>
  </si>
  <si>
    <t>Líšková Tereza</t>
  </si>
  <si>
    <t>Hanková Laura</t>
  </si>
  <si>
    <t>Kočík Riško</t>
  </si>
  <si>
    <t>Osvald Martin</t>
  </si>
  <si>
    <t>ZŠ Hurbanova 27, Martin</t>
  </si>
  <si>
    <t>Šejvl Petr</t>
  </si>
  <si>
    <t>Baraníková Barunka</t>
  </si>
  <si>
    <t>Lázár Erik</t>
  </si>
  <si>
    <t>Komora Matúš</t>
  </si>
  <si>
    <t>Poláček Peter</t>
  </si>
  <si>
    <t>Halagovcová Katka</t>
  </si>
  <si>
    <t>Kovary Tomáš</t>
  </si>
  <si>
    <t>Ouředník, Uhlík</t>
  </si>
  <si>
    <t>Šedivý Petr</t>
  </si>
  <si>
    <t>Králíček Daniel</t>
  </si>
  <si>
    <t>Urbančík Samuel</t>
  </si>
  <si>
    <t>Muknšnábl, Mareš</t>
  </si>
  <si>
    <t>Šnajdr Michal</t>
  </si>
  <si>
    <t>Matějka Dominik</t>
  </si>
  <si>
    <t>Homolka Martin, Němec Dominik</t>
  </si>
  <si>
    <t>A</t>
  </si>
  <si>
    <t>Hájek Petr</t>
  </si>
  <si>
    <t>Bublík Miloslav</t>
  </si>
  <si>
    <t>Božíková Lenka</t>
  </si>
  <si>
    <t>Sokol Norbert</t>
  </si>
  <si>
    <t xml:space="preserve">B </t>
  </si>
  <si>
    <t>Švec Václav</t>
  </si>
  <si>
    <t>Maláň Martin</t>
  </si>
  <si>
    <t>Krejčí Daniel</t>
  </si>
  <si>
    <t>Ayazi Filip</t>
  </si>
  <si>
    <t>Šmíd Filip</t>
  </si>
  <si>
    <t>Nesládek Filip</t>
  </si>
  <si>
    <t>Kuneš David</t>
  </si>
  <si>
    <t>Fürsten Viktor</t>
  </si>
  <si>
    <t>Roub Martin</t>
  </si>
  <si>
    <t>Lískovec Pavel</t>
  </si>
  <si>
    <t>Weinar Milan</t>
  </si>
  <si>
    <t>Marhoun David</t>
  </si>
  <si>
    <t>Žahour Daniel</t>
  </si>
  <si>
    <t>Lízal Lukáš</t>
  </si>
  <si>
    <t>Král Jindřich</t>
  </si>
  <si>
    <t>Anderle Bedřich</t>
  </si>
  <si>
    <t>Klečka Jakub</t>
  </si>
  <si>
    <t>Lebeda Matin</t>
  </si>
  <si>
    <t>Fišer Karel</t>
  </si>
  <si>
    <t>Hlaváčková Eliška</t>
  </si>
  <si>
    <t>Chládek Petr</t>
  </si>
  <si>
    <t>Smrčka Filip</t>
  </si>
  <si>
    <t>Hladký Ondřej</t>
  </si>
  <si>
    <t>Kruliš Jaromír</t>
  </si>
  <si>
    <t>Kodýdek Daniel</t>
  </si>
  <si>
    <t>Matasovský Miroslav</t>
  </si>
  <si>
    <t>Klančík Martin</t>
  </si>
  <si>
    <t>Wikef ???</t>
  </si>
  <si>
    <t>Marček Martin</t>
  </si>
  <si>
    <t>Pirný Matěj</t>
  </si>
  <si>
    <t>Vavrek Richard</t>
  </si>
  <si>
    <t>Hričko Martin</t>
  </si>
  <si>
    <t>Lukacs</t>
  </si>
  <si>
    <t>Krob Bohumil</t>
  </si>
  <si>
    <t>Charvát Jiří</t>
  </si>
  <si>
    <t>Klomfar</t>
  </si>
  <si>
    <t>funk.</t>
  </si>
  <si>
    <t>efek.</t>
  </si>
  <si>
    <t>přeh.</t>
  </si>
  <si>
    <t>Porotce: Eva Klasová, DDM Bílina</t>
  </si>
  <si>
    <t xml:space="preserve">Body: Za základ jsem vzala 20b. Za každou chybějící nebo přebývající funkčnost jsou body strženy. </t>
  </si>
  <si>
    <t>Efektivita: základ 1,3  přidávala jsem za vhodné použití pomocníků a také za grafické a zvukové zpracování projektu</t>
  </si>
  <si>
    <t xml:space="preserve">Přehlednost: Základ 1,0 když je program v jednom řádku, jinak 1,3. 0,1 za hlavičku (jméno+škola), 0,2 za vhodně užité popisky, 0,2 za odsazování, 0,1 za literály, 0,1 za vhodné pomocníky. </t>
  </si>
  <si>
    <t>nesedí</t>
  </si>
  <si>
    <r>
      <t>utopí</t>
    </r>
    <r>
      <rPr>
        <sz val="10"/>
        <rFont val="Arial"/>
        <family val="0"/>
      </rPr>
      <t xml:space="preserve"> zvíře, má plné břicho už při pečení</t>
    </r>
  </si>
  <si>
    <t>popisuje, ale ne vždy dělá, nepeče, ale vaří,jídlem zestárne</t>
  </si>
  <si>
    <t>zvíře nepeče, ale opaří, nesedí, nehasne</t>
  </si>
  <si>
    <t xml:space="preserve">Body: Za základ jsem vzala 20b. Za každou chybějící funkčnost jsou body strženy. </t>
  </si>
  <si>
    <t>rychlost-nevyjde z domečku atd.., čas animace, nejdřív strom, pak zvíře</t>
  </si>
  <si>
    <t>leží</t>
  </si>
  <si>
    <t>hezké grilování</t>
  </si>
  <si>
    <t>není vidět břicho</t>
  </si>
  <si>
    <t>soubor bpr, nejsou banky, scény,rychlost 9 -B nechodí</t>
  </si>
  <si>
    <t>zpoždění</t>
  </si>
  <si>
    <t>odečtla jsem za pozdní odeslání vždy bod za den</t>
  </si>
  <si>
    <t>odečet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</si>
</sst>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2">
      <selection activeCell="J12" sqref="J12"/>
    </sheetView>
  </sheetViews>
  <sheetFormatPr defaultColWidth="9.140625" defaultRowHeight="12.75"/>
  <cols>
    <col min="1" max="1" width="3.8515625" style="0" customWidth="1"/>
    <col min="2" max="2" width="19.7109375" style="0" customWidth="1"/>
    <col min="3" max="3" width="2.8515625" style="0" customWidth="1"/>
    <col min="4" max="4" width="27.421875" style="0" customWidth="1"/>
    <col min="5" max="7" width="5.140625" style="0" customWidth="1"/>
    <col min="8" max="10" width="6.7109375" style="0" customWidth="1"/>
  </cols>
  <sheetData>
    <row r="1" s="1" customFormat="1" ht="12.75">
      <c r="A1" s="1" t="s">
        <v>114</v>
      </c>
    </row>
    <row r="2" s="2" customFormat="1" ht="12.75">
      <c r="A2" s="6" t="s">
        <v>115</v>
      </c>
    </row>
    <row r="3" s="1" customFormat="1" ht="12.75">
      <c r="A3" s="1" t="s">
        <v>116</v>
      </c>
    </row>
    <row r="4" s="3" customFormat="1" ht="12.75">
      <c r="A4" s="4" t="s">
        <v>117</v>
      </c>
    </row>
    <row r="5" spans="5:9" ht="12.75">
      <c r="E5" s="5" t="s">
        <v>111</v>
      </c>
      <c r="F5" s="5" t="s">
        <v>112</v>
      </c>
      <c r="G5" s="5" t="s">
        <v>113</v>
      </c>
      <c r="I5" t="s">
        <v>128</v>
      </c>
    </row>
    <row r="6" spans="1:10" ht="12.75">
      <c r="A6">
        <v>1</v>
      </c>
      <c r="B6" t="s">
        <v>25</v>
      </c>
      <c r="C6" t="s">
        <v>1</v>
      </c>
      <c r="D6" t="s">
        <v>8</v>
      </c>
      <c r="H6">
        <f aca="true" t="shared" si="0" ref="H6:H12">PRODUCT(E6:G6)</f>
        <v>0</v>
      </c>
      <c r="J6">
        <f>H6-I6</f>
        <v>0</v>
      </c>
    </row>
    <row r="7" spans="1:10" ht="12.75">
      <c r="A7">
        <v>2</v>
      </c>
      <c r="B7" t="s">
        <v>55</v>
      </c>
      <c r="C7" t="s">
        <v>1</v>
      </c>
      <c r="D7" t="s">
        <v>47</v>
      </c>
      <c r="H7">
        <f t="shared" si="0"/>
        <v>0</v>
      </c>
      <c r="J7">
        <f>H7-I7</f>
        <v>0</v>
      </c>
    </row>
    <row r="8" spans="1:10" ht="12.75">
      <c r="A8">
        <v>3</v>
      </c>
      <c r="B8" t="s">
        <v>72</v>
      </c>
      <c r="C8" t="s">
        <v>69</v>
      </c>
      <c r="D8" t="s">
        <v>4</v>
      </c>
      <c r="H8">
        <f t="shared" si="0"/>
        <v>0</v>
      </c>
      <c r="J8">
        <f>H8-I8</f>
        <v>0</v>
      </c>
    </row>
    <row r="9" spans="1:10" ht="12.75">
      <c r="A9">
        <v>4</v>
      </c>
      <c r="B9" t="s">
        <v>23</v>
      </c>
      <c r="C9" t="s">
        <v>1</v>
      </c>
      <c r="D9" t="s">
        <v>24</v>
      </c>
      <c r="H9">
        <f t="shared" si="0"/>
        <v>0</v>
      </c>
      <c r="J9">
        <f>H9-I9</f>
        <v>0</v>
      </c>
    </row>
    <row r="10" spans="1:10" ht="12.75">
      <c r="A10">
        <v>5</v>
      </c>
      <c r="B10" t="s">
        <v>71</v>
      </c>
      <c r="C10" t="s">
        <v>69</v>
      </c>
      <c r="D10" t="s">
        <v>15</v>
      </c>
      <c r="H10">
        <f t="shared" si="0"/>
        <v>0</v>
      </c>
      <c r="J10">
        <f>H10-I10</f>
        <v>0</v>
      </c>
    </row>
    <row r="11" spans="1:11" ht="12.75">
      <c r="A11">
        <v>6</v>
      </c>
      <c r="B11" t="s">
        <v>0</v>
      </c>
      <c r="C11" t="s">
        <v>1</v>
      </c>
      <c r="D11" t="s">
        <v>2</v>
      </c>
      <c r="E11">
        <v>19</v>
      </c>
      <c r="F11">
        <v>1.5</v>
      </c>
      <c r="G11">
        <v>1.6</v>
      </c>
      <c r="H11">
        <f t="shared" si="0"/>
        <v>45.6</v>
      </c>
      <c r="J11">
        <f>H11-I11</f>
        <v>45.6</v>
      </c>
      <c r="K11" t="s">
        <v>118</v>
      </c>
    </row>
    <row r="12" spans="1:10" ht="12.75">
      <c r="A12">
        <v>7</v>
      </c>
      <c r="B12" t="s">
        <v>26</v>
      </c>
      <c r="C12" t="s">
        <v>1</v>
      </c>
      <c r="D12" t="s">
        <v>27</v>
      </c>
      <c r="E12">
        <v>20</v>
      </c>
      <c r="F12">
        <v>1.5</v>
      </c>
      <c r="G12">
        <v>1.5</v>
      </c>
      <c r="H12">
        <f t="shared" si="0"/>
        <v>45</v>
      </c>
      <c r="J12">
        <f aca="true" t="shared" si="1" ref="J12:J61">H12-I12</f>
        <v>45</v>
      </c>
    </row>
    <row r="13" spans="1:10" ht="12.75">
      <c r="A13">
        <v>8</v>
      </c>
      <c r="B13" t="s">
        <v>21</v>
      </c>
      <c r="C13" t="s">
        <v>1</v>
      </c>
      <c r="D13" t="s">
        <v>6</v>
      </c>
      <c r="H13">
        <f aca="true" t="shared" si="2" ref="H13:H61">PRODUCT(E13:G13)</f>
        <v>0</v>
      </c>
      <c r="J13">
        <f t="shared" si="1"/>
        <v>0</v>
      </c>
    </row>
    <row r="14" spans="1:10" ht="12.75">
      <c r="A14">
        <v>9</v>
      </c>
      <c r="B14" t="s">
        <v>3</v>
      </c>
      <c r="C14" t="s">
        <v>1</v>
      </c>
      <c r="D14" t="s">
        <v>4</v>
      </c>
      <c r="H14">
        <f t="shared" si="2"/>
        <v>0</v>
      </c>
      <c r="J14">
        <f t="shared" si="1"/>
        <v>0</v>
      </c>
    </row>
    <row r="15" spans="1:11" ht="12.75">
      <c r="A15">
        <v>10</v>
      </c>
      <c r="B15" t="s">
        <v>20</v>
      </c>
      <c r="C15" t="s">
        <v>1</v>
      </c>
      <c r="D15" t="s">
        <v>15</v>
      </c>
      <c r="E15">
        <v>18</v>
      </c>
      <c r="F15">
        <v>1.5</v>
      </c>
      <c r="G15">
        <v>1.3</v>
      </c>
      <c r="H15">
        <f t="shared" si="2"/>
        <v>35.1</v>
      </c>
      <c r="I15">
        <v>3</v>
      </c>
      <c r="J15">
        <f t="shared" si="1"/>
        <v>32.1</v>
      </c>
      <c r="K15" s="7" t="s">
        <v>119</v>
      </c>
    </row>
    <row r="16" spans="1:10" ht="12.75">
      <c r="A16">
        <v>11</v>
      </c>
      <c r="B16" t="s">
        <v>70</v>
      </c>
      <c r="C16" t="s">
        <v>69</v>
      </c>
      <c r="D16" t="s">
        <v>15</v>
      </c>
      <c r="H16">
        <f t="shared" si="2"/>
        <v>0</v>
      </c>
      <c r="J16">
        <f t="shared" si="1"/>
        <v>0</v>
      </c>
    </row>
    <row r="17" spans="1:10" ht="12.75">
      <c r="A17">
        <v>12</v>
      </c>
      <c r="B17" t="s">
        <v>59</v>
      </c>
      <c r="C17" t="s">
        <v>1</v>
      </c>
      <c r="D17" t="s">
        <v>47</v>
      </c>
      <c r="H17">
        <f t="shared" si="2"/>
        <v>0</v>
      </c>
      <c r="J17">
        <f t="shared" si="1"/>
        <v>0</v>
      </c>
    </row>
    <row r="18" spans="1:10" ht="12.75">
      <c r="A18">
        <v>13</v>
      </c>
      <c r="B18" t="s">
        <v>50</v>
      </c>
      <c r="C18" t="s">
        <v>1</v>
      </c>
      <c r="D18" t="s">
        <v>8</v>
      </c>
      <c r="H18">
        <f t="shared" si="2"/>
        <v>0</v>
      </c>
      <c r="J18">
        <f t="shared" si="1"/>
        <v>0</v>
      </c>
    </row>
    <row r="19" spans="1:10" ht="12.75">
      <c r="A19">
        <v>14</v>
      </c>
      <c r="B19" t="s">
        <v>7</v>
      </c>
      <c r="C19" t="s">
        <v>1</v>
      </c>
      <c r="D19" t="s">
        <v>8</v>
      </c>
      <c r="H19">
        <f t="shared" si="2"/>
        <v>0</v>
      </c>
      <c r="J19">
        <f t="shared" si="1"/>
        <v>0</v>
      </c>
    </row>
    <row r="20" spans="1:10" ht="12.75">
      <c r="A20">
        <v>15</v>
      </c>
      <c r="B20" t="s">
        <v>68</v>
      </c>
      <c r="C20" t="s">
        <v>69</v>
      </c>
      <c r="D20" t="s">
        <v>15</v>
      </c>
      <c r="H20">
        <f t="shared" si="2"/>
        <v>0</v>
      </c>
      <c r="J20">
        <f t="shared" si="1"/>
        <v>0</v>
      </c>
    </row>
    <row r="21" spans="1:10" ht="12.75">
      <c r="A21">
        <v>16</v>
      </c>
      <c r="B21" t="s">
        <v>35</v>
      </c>
      <c r="C21" t="s">
        <v>1</v>
      </c>
      <c r="D21" t="s">
        <v>36</v>
      </c>
      <c r="H21">
        <f t="shared" si="2"/>
        <v>0</v>
      </c>
      <c r="J21">
        <f t="shared" si="1"/>
        <v>0</v>
      </c>
    </row>
    <row r="22" spans="1:10" ht="12.75">
      <c r="A22">
        <v>17</v>
      </c>
      <c r="B22" t="s">
        <v>42</v>
      </c>
      <c r="C22" t="s">
        <v>1</v>
      </c>
      <c r="D22" t="s">
        <v>4</v>
      </c>
      <c r="H22">
        <f t="shared" si="2"/>
        <v>0</v>
      </c>
      <c r="J22">
        <f t="shared" si="1"/>
        <v>0</v>
      </c>
    </row>
    <row r="23" spans="1:11" ht="12.75">
      <c r="A23">
        <v>18</v>
      </c>
      <c r="B23" t="s">
        <v>33</v>
      </c>
      <c r="C23" t="s">
        <v>1</v>
      </c>
      <c r="D23" t="s">
        <v>34</v>
      </c>
      <c r="H23">
        <f t="shared" si="2"/>
        <v>0</v>
      </c>
      <c r="J23">
        <f t="shared" si="1"/>
        <v>0</v>
      </c>
      <c r="K23" s="5"/>
    </row>
    <row r="24" spans="1:10" ht="12.75">
      <c r="A24">
        <v>19</v>
      </c>
      <c r="B24" t="s">
        <v>22</v>
      </c>
      <c r="C24" t="s">
        <v>1</v>
      </c>
      <c r="D24" t="s">
        <v>8</v>
      </c>
      <c r="H24">
        <f t="shared" si="2"/>
        <v>0</v>
      </c>
      <c r="J24">
        <f t="shared" si="1"/>
        <v>0</v>
      </c>
    </row>
    <row r="25" spans="1:10" ht="12.75">
      <c r="A25">
        <v>20</v>
      </c>
      <c r="B25" t="s">
        <v>51</v>
      </c>
      <c r="C25" t="s">
        <v>1</v>
      </c>
      <c r="D25" t="s">
        <v>8</v>
      </c>
      <c r="H25">
        <f t="shared" si="2"/>
        <v>0</v>
      </c>
      <c r="J25">
        <f t="shared" si="1"/>
        <v>0</v>
      </c>
    </row>
    <row r="26" spans="1:10" ht="12.75">
      <c r="A26">
        <v>21</v>
      </c>
      <c r="B26" t="s">
        <v>57</v>
      </c>
      <c r="C26" t="s">
        <v>1</v>
      </c>
      <c r="D26" t="s">
        <v>53</v>
      </c>
      <c r="H26">
        <f t="shared" si="2"/>
        <v>0</v>
      </c>
      <c r="J26">
        <f t="shared" si="1"/>
        <v>0</v>
      </c>
    </row>
    <row r="27" spans="1:11" ht="12.75">
      <c r="A27">
        <v>22</v>
      </c>
      <c r="B27" t="s">
        <v>14</v>
      </c>
      <c r="C27" t="s">
        <v>1</v>
      </c>
      <c r="D27" t="s">
        <v>15</v>
      </c>
      <c r="E27">
        <v>19</v>
      </c>
      <c r="F27">
        <v>1.8</v>
      </c>
      <c r="G27">
        <v>1.1</v>
      </c>
      <c r="H27">
        <f t="shared" si="2"/>
        <v>37.620000000000005</v>
      </c>
      <c r="J27">
        <f t="shared" si="1"/>
        <v>37.620000000000005</v>
      </c>
      <c r="K27" t="s">
        <v>118</v>
      </c>
    </row>
    <row r="28" spans="1:10" ht="12.75">
      <c r="A28">
        <v>23</v>
      </c>
      <c r="B28" t="s">
        <v>60</v>
      </c>
      <c r="C28" t="s">
        <v>1</v>
      </c>
      <c r="D28" t="s">
        <v>47</v>
      </c>
      <c r="H28">
        <f t="shared" si="2"/>
        <v>0</v>
      </c>
      <c r="J28">
        <f t="shared" si="1"/>
        <v>0</v>
      </c>
    </row>
    <row r="29" spans="1:10" ht="12.75">
      <c r="A29">
        <v>24</v>
      </c>
      <c r="B29" t="s">
        <v>63</v>
      </c>
      <c r="C29" t="s">
        <v>1</v>
      </c>
      <c r="D29" t="s">
        <v>15</v>
      </c>
      <c r="H29">
        <f t="shared" si="2"/>
        <v>0</v>
      </c>
      <c r="J29">
        <f t="shared" si="1"/>
        <v>0</v>
      </c>
    </row>
    <row r="30" spans="1:10" ht="12.75">
      <c r="A30">
        <v>25</v>
      </c>
      <c r="B30" t="s">
        <v>12</v>
      </c>
      <c r="C30" t="s">
        <v>1</v>
      </c>
      <c r="D30" t="s">
        <v>13</v>
      </c>
      <c r="E30">
        <v>20</v>
      </c>
      <c r="F30">
        <v>1.5</v>
      </c>
      <c r="G30">
        <v>1.9</v>
      </c>
      <c r="H30">
        <f t="shared" si="2"/>
        <v>57</v>
      </c>
      <c r="I30">
        <v>1</v>
      </c>
      <c r="J30">
        <f t="shared" si="1"/>
        <v>56</v>
      </c>
    </row>
    <row r="31" spans="1:10" ht="12.75">
      <c r="A31">
        <v>26</v>
      </c>
      <c r="B31" t="s">
        <v>56</v>
      </c>
      <c r="C31" t="s">
        <v>1</v>
      </c>
      <c r="D31" t="s">
        <v>47</v>
      </c>
      <c r="H31">
        <f t="shared" si="2"/>
        <v>0</v>
      </c>
      <c r="J31">
        <f t="shared" si="1"/>
        <v>0</v>
      </c>
    </row>
    <row r="32" spans="1:10" ht="12.75">
      <c r="A32">
        <v>27</v>
      </c>
      <c r="B32" t="s">
        <v>49</v>
      </c>
      <c r="C32" t="s">
        <v>1</v>
      </c>
      <c r="D32" t="s">
        <v>45</v>
      </c>
      <c r="H32">
        <f t="shared" si="2"/>
        <v>0</v>
      </c>
      <c r="J32">
        <f t="shared" si="1"/>
        <v>0</v>
      </c>
    </row>
    <row r="33" spans="1:10" ht="12.75">
      <c r="A33">
        <v>28</v>
      </c>
      <c r="B33" t="s">
        <v>37</v>
      </c>
      <c r="C33" t="s">
        <v>1</v>
      </c>
      <c r="D33" t="s">
        <v>8</v>
      </c>
      <c r="H33">
        <f t="shared" si="2"/>
        <v>0</v>
      </c>
      <c r="J33">
        <f t="shared" si="1"/>
        <v>0</v>
      </c>
    </row>
    <row r="34" spans="1:10" ht="12.75">
      <c r="A34">
        <v>29</v>
      </c>
      <c r="B34" t="s">
        <v>40</v>
      </c>
      <c r="C34" t="s">
        <v>1</v>
      </c>
      <c r="D34" t="s">
        <v>41</v>
      </c>
      <c r="H34">
        <f t="shared" si="2"/>
        <v>0</v>
      </c>
      <c r="J34">
        <f t="shared" si="1"/>
        <v>0</v>
      </c>
    </row>
    <row r="35" spans="1:10" ht="12.75">
      <c r="A35">
        <v>30</v>
      </c>
      <c r="B35" t="s">
        <v>19</v>
      </c>
      <c r="C35" t="s">
        <v>1</v>
      </c>
      <c r="D35" t="s">
        <v>4</v>
      </c>
      <c r="H35">
        <f t="shared" si="2"/>
        <v>0</v>
      </c>
      <c r="J35">
        <f t="shared" si="1"/>
        <v>0</v>
      </c>
    </row>
    <row r="36" spans="1:10" ht="12.75">
      <c r="A36">
        <v>31</v>
      </c>
      <c r="B36" t="s">
        <v>67</v>
      </c>
      <c r="C36" t="s">
        <v>1</v>
      </c>
      <c r="D36" t="s">
        <v>15</v>
      </c>
      <c r="H36">
        <f t="shared" si="2"/>
        <v>0</v>
      </c>
      <c r="J36">
        <f t="shared" si="1"/>
        <v>0</v>
      </c>
    </row>
    <row r="37" spans="1:10" ht="12.75">
      <c r="A37">
        <v>32</v>
      </c>
      <c r="B37" t="s">
        <v>46</v>
      </c>
      <c r="C37" t="s">
        <v>1</v>
      </c>
      <c r="D37" t="s">
        <v>47</v>
      </c>
      <c r="H37">
        <f t="shared" si="2"/>
        <v>0</v>
      </c>
      <c r="J37">
        <f t="shared" si="1"/>
        <v>0</v>
      </c>
    </row>
    <row r="38" spans="1:10" ht="12.75">
      <c r="A38">
        <v>33</v>
      </c>
      <c r="B38" t="s">
        <v>32</v>
      </c>
      <c r="C38" t="s">
        <v>1</v>
      </c>
      <c r="D38" t="s">
        <v>8</v>
      </c>
      <c r="H38">
        <f t="shared" si="2"/>
        <v>0</v>
      </c>
      <c r="J38">
        <f t="shared" si="1"/>
        <v>0</v>
      </c>
    </row>
    <row r="39" spans="1:10" ht="12.75">
      <c r="A39">
        <v>34</v>
      </c>
      <c r="B39" t="s">
        <v>65</v>
      </c>
      <c r="C39" t="s">
        <v>1</v>
      </c>
      <c r="D39" t="s">
        <v>15</v>
      </c>
      <c r="H39">
        <f t="shared" si="2"/>
        <v>0</v>
      </c>
      <c r="J39">
        <f t="shared" si="1"/>
        <v>0</v>
      </c>
    </row>
    <row r="40" spans="1:10" ht="12.75">
      <c r="A40">
        <v>35</v>
      </c>
      <c r="B40" t="s">
        <v>52</v>
      </c>
      <c r="C40" t="s">
        <v>1</v>
      </c>
      <c r="D40" t="s">
        <v>53</v>
      </c>
      <c r="H40">
        <f t="shared" si="2"/>
        <v>0</v>
      </c>
      <c r="J40">
        <f t="shared" si="1"/>
        <v>0</v>
      </c>
    </row>
    <row r="41" spans="1:10" ht="12.75">
      <c r="A41">
        <v>36</v>
      </c>
      <c r="B41" t="s">
        <v>61</v>
      </c>
      <c r="C41" t="s">
        <v>1</v>
      </c>
      <c r="D41" t="s">
        <v>15</v>
      </c>
      <c r="H41">
        <f t="shared" si="2"/>
        <v>0</v>
      </c>
      <c r="J41">
        <f t="shared" si="1"/>
        <v>0</v>
      </c>
    </row>
    <row r="42" spans="1:10" ht="12.75">
      <c r="A42">
        <v>37</v>
      </c>
      <c r="B42" t="s">
        <v>48</v>
      </c>
      <c r="C42" t="s">
        <v>1</v>
      </c>
      <c r="D42" t="s">
        <v>6</v>
      </c>
      <c r="H42">
        <f t="shared" si="2"/>
        <v>0</v>
      </c>
      <c r="J42">
        <f t="shared" si="1"/>
        <v>0</v>
      </c>
    </row>
    <row r="43" spans="1:10" ht="12.75">
      <c r="A43">
        <v>38</v>
      </c>
      <c r="B43" t="s">
        <v>58</v>
      </c>
      <c r="C43" t="s">
        <v>1</v>
      </c>
      <c r="D43" t="s">
        <v>4</v>
      </c>
      <c r="H43">
        <f t="shared" si="2"/>
        <v>0</v>
      </c>
      <c r="J43">
        <f t="shared" si="1"/>
        <v>0</v>
      </c>
    </row>
    <row r="44" spans="1:10" ht="12.75">
      <c r="A44">
        <v>39</v>
      </c>
      <c r="B44" t="s">
        <v>11</v>
      </c>
      <c r="C44" t="s">
        <v>1</v>
      </c>
      <c r="D44" t="s">
        <v>6</v>
      </c>
      <c r="H44">
        <f t="shared" si="2"/>
        <v>0</v>
      </c>
      <c r="J44">
        <f t="shared" si="1"/>
        <v>0</v>
      </c>
    </row>
    <row r="45" spans="1:10" ht="12.75">
      <c r="A45">
        <v>40</v>
      </c>
      <c r="B45" t="s">
        <v>31</v>
      </c>
      <c r="C45" t="s">
        <v>1</v>
      </c>
      <c r="H45">
        <f t="shared" si="2"/>
        <v>0</v>
      </c>
      <c r="J45">
        <f t="shared" si="1"/>
        <v>0</v>
      </c>
    </row>
    <row r="46" spans="1:10" ht="12.75">
      <c r="A46">
        <v>41</v>
      </c>
      <c r="B46" t="s">
        <v>10</v>
      </c>
      <c r="C46" t="s">
        <v>1</v>
      </c>
      <c r="D46" t="s">
        <v>8</v>
      </c>
      <c r="H46">
        <f t="shared" si="2"/>
        <v>0</v>
      </c>
      <c r="J46">
        <f t="shared" si="1"/>
        <v>0</v>
      </c>
    </row>
    <row r="47" spans="1:10" ht="12.75">
      <c r="A47">
        <v>42</v>
      </c>
      <c r="B47" t="s">
        <v>28</v>
      </c>
      <c r="C47" t="s">
        <v>1</v>
      </c>
      <c r="D47" t="s">
        <v>6</v>
      </c>
      <c r="H47">
        <f t="shared" si="2"/>
        <v>0</v>
      </c>
      <c r="J47">
        <f t="shared" si="1"/>
        <v>0</v>
      </c>
    </row>
    <row r="48" spans="1:10" ht="12.75">
      <c r="A48">
        <v>43</v>
      </c>
      <c r="B48" t="s">
        <v>18</v>
      </c>
      <c r="C48" t="s">
        <v>1</v>
      </c>
      <c r="D48" t="s">
        <v>6</v>
      </c>
      <c r="H48">
        <f t="shared" si="2"/>
        <v>0</v>
      </c>
      <c r="J48">
        <f t="shared" si="1"/>
        <v>0</v>
      </c>
    </row>
    <row r="49" spans="1:10" ht="12.75">
      <c r="A49">
        <v>44</v>
      </c>
      <c r="B49" t="s">
        <v>38</v>
      </c>
      <c r="C49" t="s">
        <v>1</v>
      </c>
      <c r="D49" t="s">
        <v>6</v>
      </c>
      <c r="H49">
        <f t="shared" si="2"/>
        <v>0</v>
      </c>
      <c r="J49">
        <f t="shared" si="1"/>
        <v>0</v>
      </c>
    </row>
    <row r="50" spans="1:10" ht="12.75">
      <c r="A50">
        <v>45</v>
      </c>
      <c r="B50" t="s">
        <v>62</v>
      </c>
      <c r="C50" t="s">
        <v>1</v>
      </c>
      <c r="D50" t="s">
        <v>6</v>
      </c>
      <c r="H50">
        <f t="shared" si="2"/>
        <v>0</v>
      </c>
      <c r="J50">
        <f t="shared" si="1"/>
        <v>0</v>
      </c>
    </row>
    <row r="51" spans="1:10" ht="12.75">
      <c r="A51">
        <v>46</v>
      </c>
      <c r="B51" t="s">
        <v>54</v>
      </c>
      <c r="C51" t="s">
        <v>1</v>
      </c>
      <c r="D51" t="s">
        <v>15</v>
      </c>
      <c r="H51">
        <f t="shared" si="2"/>
        <v>0</v>
      </c>
      <c r="J51">
        <f t="shared" si="1"/>
        <v>0</v>
      </c>
    </row>
    <row r="52" spans="1:10" ht="12.75">
      <c r="A52">
        <v>47</v>
      </c>
      <c r="B52" t="s">
        <v>66</v>
      </c>
      <c r="C52" t="s">
        <v>1</v>
      </c>
      <c r="D52" t="s">
        <v>15</v>
      </c>
      <c r="H52">
        <f t="shared" si="2"/>
        <v>0</v>
      </c>
      <c r="J52">
        <f t="shared" si="1"/>
        <v>0</v>
      </c>
    </row>
    <row r="53" spans="1:10" ht="12.75">
      <c r="A53">
        <v>48</v>
      </c>
      <c r="B53" t="s">
        <v>44</v>
      </c>
      <c r="C53" t="s">
        <v>1</v>
      </c>
      <c r="D53" t="s">
        <v>45</v>
      </c>
      <c r="H53">
        <f t="shared" si="2"/>
        <v>0</v>
      </c>
      <c r="J53">
        <f t="shared" si="1"/>
        <v>0</v>
      </c>
    </row>
    <row r="54" spans="1:10" ht="12.75">
      <c r="A54">
        <v>49</v>
      </c>
      <c r="B54" t="s">
        <v>5</v>
      </c>
      <c r="C54" t="s">
        <v>1</v>
      </c>
      <c r="D54" t="s">
        <v>6</v>
      </c>
      <c r="H54">
        <f t="shared" si="2"/>
        <v>0</v>
      </c>
      <c r="J54">
        <f t="shared" si="1"/>
        <v>0</v>
      </c>
    </row>
    <row r="55" spans="1:10" ht="12.75">
      <c r="A55">
        <v>50</v>
      </c>
      <c r="B55" t="s">
        <v>43</v>
      </c>
      <c r="C55" t="s">
        <v>1</v>
      </c>
      <c r="D55" t="s">
        <v>15</v>
      </c>
      <c r="H55">
        <f t="shared" si="2"/>
        <v>0</v>
      </c>
      <c r="J55">
        <f t="shared" si="1"/>
        <v>0</v>
      </c>
    </row>
    <row r="56" spans="1:10" ht="12.75">
      <c r="A56">
        <v>51</v>
      </c>
      <c r="B56" t="s">
        <v>17</v>
      </c>
      <c r="C56" t="s">
        <v>1</v>
      </c>
      <c r="D56" t="s">
        <v>8</v>
      </c>
      <c r="H56">
        <f t="shared" si="2"/>
        <v>0</v>
      </c>
      <c r="J56">
        <f t="shared" si="1"/>
        <v>0</v>
      </c>
    </row>
    <row r="57" spans="1:11" ht="12.75">
      <c r="A57">
        <v>52</v>
      </c>
      <c r="B57" t="s">
        <v>16</v>
      </c>
      <c r="C57" t="s">
        <v>1</v>
      </c>
      <c r="D57" t="s">
        <v>15</v>
      </c>
      <c r="E57">
        <v>19</v>
      </c>
      <c r="F57">
        <v>1.5</v>
      </c>
      <c r="G57">
        <v>1.1</v>
      </c>
      <c r="H57">
        <f t="shared" si="2"/>
        <v>31.35</v>
      </c>
      <c r="J57">
        <f t="shared" si="1"/>
        <v>31.35</v>
      </c>
      <c r="K57" t="s">
        <v>126</v>
      </c>
    </row>
    <row r="58" spans="1:11" ht="12.75">
      <c r="A58">
        <v>53</v>
      </c>
      <c r="B58" t="s">
        <v>39</v>
      </c>
      <c r="C58" t="s">
        <v>1</v>
      </c>
      <c r="D58" t="s">
        <v>15</v>
      </c>
      <c r="E58">
        <v>2</v>
      </c>
      <c r="F58">
        <v>1.2</v>
      </c>
      <c r="G58">
        <v>1.3</v>
      </c>
      <c r="H58">
        <f t="shared" si="2"/>
        <v>3.12</v>
      </c>
      <c r="J58">
        <f t="shared" si="1"/>
        <v>3.12</v>
      </c>
      <c r="K58" t="s">
        <v>127</v>
      </c>
    </row>
    <row r="59" spans="1:10" ht="12.75">
      <c r="A59">
        <v>54</v>
      </c>
      <c r="B59" t="s">
        <v>64</v>
      </c>
      <c r="C59" t="s">
        <v>1</v>
      </c>
      <c r="D59" t="s">
        <v>47</v>
      </c>
      <c r="H59">
        <f t="shared" si="2"/>
        <v>0</v>
      </c>
      <c r="J59">
        <f t="shared" si="1"/>
        <v>0</v>
      </c>
    </row>
    <row r="60" spans="1:10" ht="12.75">
      <c r="A60">
        <v>55</v>
      </c>
      <c r="B60" t="s">
        <v>9</v>
      </c>
      <c r="C60" t="s">
        <v>1</v>
      </c>
      <c r="D60" t="s">
        <v>6</v>
      </c>
      <c r="H60">
        <f t="shared" si="2"/>
        <v>0</v>
      </c>
      <c r="J60">
        <f t="shared" si="1"/>
        <v>0</v>
      </c>
    </row>
    <row r="61" spans="1:10" ht="12.75">
      <c r="A61">
        <v>56</v>
      </c>
      <c r="B61" t="s">
        <v>29</v>
      </c>
      <c r="C61" t="s">
        <v>1</v>
      </c>
      <c r="D61" t="s">
        <v>30</v>
      </c>
      <c r="H61">
        <f t="shared" si="2"/>
        <v>0</v>
      </c>
      <c r="J61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0">
      <selection activeCell="I6" sqref="I6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3.421875" style="0" customWidth="1"/>
    <col min="4" max="4" width="30.00390625" style="0" customWidth="1"/>
    <col min="5" max="7" width="4.8515625" style="0" customWidth="1"/>
    <col min="8" max="10" width="8.00390625" style="0" customWidth="1"/>
  </cols>
  <sheetData>
    <row r="1" s="1" customFormat="1" ht="12.75">
      <c r="A1" s="1" t="s">
        <v>114</v>
      </c>
    </row>
    <row r="2" s="2" customFormat="1" ht="12.75">
      <c r="A2" s="6" t="s">
        <v>122</v>
      </c>
    </row>
    <row r="3" s="1" customFormat="1" ht="12.75">
      <c r="A3" s="1" t="s">
        <v>116</v>
      </c>
    </row>
    <row r="4" s="3" customFormat="1" ht="12.75">
      <c r="A4" s="4" t="s">
        <v>117</v>
      </c>
    </row>
    <row r="5" spans="1:2" s="3" customFormat="1" ht="12.75">
      <c r="A5" s="4"/>
      <c r="B5" s="3" t="s">
        <v>129</v>
      </c>
    </row>
    <row r="6" spans="5:9" ht="12.75">
      <c r="E6" s="5" t="s">
        <v>111</v>
      </c>
      <c r="F6" s="5" t="s">
        <v>112</v>
      </c>
      <c r="G6" s="5" t="s">
        <v>113</v>
      </c>
      <c r="I6" t="s">
        <v>130</v>
      </c>
    </row>
    <row r="7" spans="1:10" ht="12.75">
      <c r="A7">
        <v>1</v>
      </c>
      <c r="B7" t="s">
        <v>90</v>
      </c>
      <c r="C7" t="s">
        <v>74</v>
      </c>
      <c r="D7" t="s">
        <v>6</v>
      </c>
      <c r="H7">
        <f>PRODUCT(E7:G7)</f>
        <v>0</v>
      </c>
      <c r="J7">
        <f aca="true" t="shared" si="0" ref="J6:J43">H7-I7</f>
        <v>0</v>
      </c>
    </row>
    <row r="8" spans="1:11" ht="12.75">
      <c r="A8">
        <v>2</v>
      </c>
      <c r="B8" t="s">
        <v>78</v>
      </c>
      <c r="C8" t="s">
        <v>74</v>
      </c>
      <c r="D8" t="s">
        <v>4</v>
      </c>
      <c r="E8">
        <v>19</v>
      </c>
      <c r="F8">
        <v>1.4</v>
      </c>
      <c r="G8">
        <v>1.5</v>
      </c>
      <c r="H8">
        <f>PRODUCT(E8:G8)</f>
        <v>39.9</v>
      </c>
      <c r="J8">
        <f t="shared" si="0"/>
        <v>39.9</v>
      </c>
      <c r="K8" t="s">
        <v>118</v>
      </c>
    </row>
    <row r="9" spans="1:10" ht="12.75">
      <c r="A9">
        <v>3</v>
      </c>
      <c r="B9" t="s">
        <v>93</v>
      </c>
      <c r="C9" t="s">
        <v>74</v>
      </c>
      <c r="D9" t="s">
        <v>15</v>
      </c>
      <c r="H9">
        <f>PRODUCT(E9:G9)</f>
        <v>0</v>
      </c>
      <c r="J9">
        <f t="shared" si="0"/>
        <v>0</v>
      </c>
    </row>
    <row r="10" spans="1:10" ht="12.75">
      <c r="A10">
        <v>4</v>
      </c>
      <c r="B10" t="s">
        <v>82</v>
      </c>
      <c r="C10" t="s">
        <v>74</v>
      </c>
      <c r="D10" t="s">
        <v>4</v>
      </c>
      <c r="H10">
        <f>PRODUCT(E10:G10)</f>
        <v>0</v>
      </c>
      <c r="J10">
        <f t="shared" si="0"/>
        <v>0</v>
      </c>
    </row>
    <row r="11" spans="1:10" ht="12.75">
      <c r="A11">
        <v>5</v>
      </c>
      <c r="B11" t="s">
        <v>97</v>
      </c>
      <c r="C11" t="s">
        <v>74</v>
      </c>
      <c r="D11" t="s">
        <v>4</v>
      </c>
      <c r="H11">
        <f aca="true" t="shared" si="1" ref="H11:H37">PRODUCT(E11:G11)</f>
        <v>0</v>
      </c>
      <c r="J11">
        <f t="shared" si="0"/>
        <v>0</v>
      </c>
    </row>
    <row r="12" spans="1:10" ht="12.75">
      <c r="A12">
        <v>6</v>
      </c>
      <c r="B12" t="s">
        <v>94</v>
      </c>
      <c r="C12" t="s">
        <v>74</v>
      </c>
      <c r="D12" t="s">
        <v>6</v>
      </c>
      <c r="H12">
        <f t="shared" si="1"/>
        <v>0</v>
      </c>
      <c r="J12">
        <f t="shared" si="0"/>
        <v>0</v>
      </c>
    </row>
    <row r="13" spans="1:10" ht="12.75">
      <c r="A13">
        <v>7</v>
      </c>
      <c r="B13" t="s">
        <v>106</v>
      </c>
      <c r="C13" t="s">
        <v>74</v>
      </c>
      <c r="D13" t="s">
        <v>4</v>
      </c>
      <c r="H13">
        <f t="shared" si="1"/>
        <v>0</v>
      </c>
      <c r="J13">
        <f t="shared" si="0"/>
        <v>0</v>
      </c>
    </row>
    <row r="14" spans="1:10" ht="12.75">
      <c r="A14">
        <v>8</v>
      </c>
      <c r="B14" t="s">
        <v>109</v>
      </c>
      <c r="C14" t="s">
        <v>74</v>
      </c>
      <c r="D14" t="s">
        <v>45</v>
      </c>
      <c r="H14">
        <f t="shared" si="1"/>
        <v>0</v>
      </c>
      <c r="J14">
        <f t="shared" si="0"/>
        <v>0</v>
      </c>
    </row>
    <row r="15" spans="1:10" ht="12.75">
      <c r="A15">
        <v>9</v>
      </c>
      <c r="B15" t="s">
        <v>95</v>
      </c>
      <c r="C15" t="s">
        <v>74</v>
      </c>
      <c r="D15" t="s">
        <v>15</v>
      </c>
      <c r="H15">
        <f t="shared" si="1"/>
        <v>0</v>
      </c>
      <c r="J15">
        <f t="shared" si="0"/>
        <v>0</v>
      </c>
    </row>
    <row r="16" spans="1:10" ht="12.75">
      <c r="A16">
        <v>10</v>
      </c>
      <c r="B16" t="s">
        <v>101</v>
      </c>
      <c r="C16" t="s">
        <v>74</v>
      </c>
      <c r="D16" t="s">
        <v>8</v>
      </c>
      <c r="H16">
        <f t="shared" si="1"/>
        <v>0</v>
      </c>
      <c r="J16">
        <f t="shared" si="0"/>
        <v>0</v>
      </c>
    </row>
    <row r="17" spans="1:10" ht="12.75">
      <c r="A17">
        <v>11</v>
      </c>
      <c r="B17" t="s">
        <v>91</v>
      </c>
      <c r="C17" t="s">
        <v>74</v>
      </c>
      <c r="D17" t="s">
        <v>15</v>
      </c>
      <c r="H17">
        <f t="shared" si="1"/>
        <v>0</v>
      </c>
      <c r="J17">
        <f t="shared" si="0"/>
        <v>0</v>
      </c>
    </row>
    <row r="18" spans="1:10" ht="12.75">
      <c r="A18">
        <v>12</v>
      </c>
      <c r="B18" t="s">
        <v>110</v>
      </c>
      <c r="C18" t="s">
        <v>74</v>
      </c>
      <c r="D18" t="s">
        <v>6</v>
      </c>
      <c r="H18">
        <f t="shared" si="1"/>
        <v>0</v>
      </c>
      <c r="J18">
        <f t="shared" si="0"/>
        <v>0</v>
      </c>
    </row>
    <row r="19" spans="1:10" ht="12.75">
      <c r="A19">
        <v>13</v>
      </c>
      <c r="B19" t="s">
        <v>99</v>
      </c>
      <c r="C19" t="s">
        <v>74</v>
      </c>
      <c r="D19" t="s">
        <v>15</v>
      </c>
      <c r="H19">
        <f t="shared" si="1"/>
        <v>0</v>
      </c>
      <c r="J19">
        <f t="shared" si="0"/>
        <v>0</v>
      </c>
    </row>
    <row r="20" spans="1:10" ht="12.75">
      <c r="A20">
        <v>14</v>
      </c>
      <c r="B20" t="s">
        <v>89</v>
      </c>
      <c r="C20" t="s">
        <v>74</v>
      </c>
      <c r="D20" t="s">
        <v>15</v>
      </c>
      <c r="H20">
        <f t="shared" si="1"/>
        <v>0</v>
      </c>
      <c r="J20">
        <f t="shared" si="0"/>
        <v>0</v>
      </c>
    </row>
    <row r="21" spans="1:11" ht="12.75">
      <c r="A21">
        <v>15</v>
      </c>
      <c r="B21" t="s">
        <v>77</v>
      </c>
      <c r="C21" t="s">
        <v>74</v>
      </c>
      <c r="D21" t="s">
        <v>15</v>
      </c>
      <c r="E21">
        <v>10</v>
      </c>
      <c r="F21">
        <v>1.3</v>
      </c>
      <c r="G21">
        <v>1.2</v>
      </c>
      <c r="H21">
        <f t="shared" si="1"/>
        <v>15.6</v>
      </c>
      <c r="J21">
        <f t="shared" si="0"/>
        <v>15.6</v>
      </c>
      <c r="K21" t="s">
        <v>123</v>
      </c>
    </row>
    <row r="22" spans="1:10" ht="12.75">
      <c r="A22">
        <v>16</v>
      </c>
      <c r="B22" t="s">
        <v>108</v>
      </c>
      <c r="C22" t="s">
        <v>74</v>
      </c>
      <c r="D22" t="s">
        <v>15</v>
      </c>
      <c r="H22">
        <f t="shared" si="1"/>
        <v>0</v>
      </c>
      <c r="J22">
        <f t="shared" si="0"/>
        <v>0</v>
      </c>
    </row>
    <row r="23" spans="1:10" ht="12.75">
      <c r="A23">
        <v>17</v>
      </c>
      <c r="B23" t="s">
        <v>98</v>
      </c>
      <c r="C23" t="s">
        <v>74</v>
      </c>
      <c r="D23" t="s">
        <v>15</v>
      </c>
      <c r="H23">
        <f t="shared" si="1"/>
        <v>0</v>
      </c>
      <c r="J23">
        <f t="shared" si="0"/>
        <v>0</v>
      </c>
    </row>
    <row r="24" spans="1:10" ht="12.75">
      <c r="A24">
        <v>18</v>
      </c>
      <c r="B24" t="s">
        <v>81</v>
      </c>
      <c r="C24" t="s">
        <v>74</v>
      </c>
      <c r="D24" t="s">
        <v>15</v>
      </c>
      <c r="H24">
        <f t="shared" si="1"/>
        <v>0</v>
      </c>
      <c r="J24">
        <f t="shared" si="0"/>
        <v>0</v>
      </c>
    </row>
    <row r="25" spans="1:10" ht="12.75">
      <c r="A25">
        <v>19</v>
      </c>
      <c r="B25" t="s">
        <v>92</v>
      </c>
      <c r="C25" t="s">
        <v>74</v>
      </c>
      <c r="D25" t="s">
        <v>15</v>
      </c>
      <c r="H25">
        <f t="shared" si="1"/>
        <v>0</v>
      </c>
      <c r="J25">
        <f t="shared" si="0"/>
        <v>0</v>
      </c>
    </row>
    <row r="26" spans="1:11" ht="12.75">
      <c r="A26">
        <v>20</v>
      </c>
      <c r="B26" t="s">
        <v>84</v>
      </c>
      <c r="C26" t="s">
        <v>74</v>
      </c>
      <c r="D26" t="s">
        <v>6</v>
      </c>
      <c r="E26">
        <v>16</v>
      </c>
      <c r="F26">
        <v>1.3</v>
      </c>
      <c r="G26">
        <v>1.1</v>
      </c>
      <c r="H26">
        <f t="shared" si="1"/>
        <v>22.880000000000003</v>
      </c>
      <c r="I26">
        <v>1</v>
      </c>
      <c r="J26">
        <f>H26-I26</f>
        <v>21.880000000000003</v>
      </c>
      <c r="K26" t="s">
        <v>120</v>
      </c>
    </row>
    <row r="27" spans="1:11" ht="12.75">
      <c r="A27">
        <v>21</v>
      </c>
      <c r="B27" t="s">
        <v>88</v>
      </c>
      <c r="C27" t="s">
        <v>74</v>
      </c>
      <c r="D27" t="s">
        <v>15</v>
      </c>
      <c r="E27">
        <v>17</v>
      </c>
      <c r="F27">
        <v>1.3</v>
      </c>
      <c r="G27">
        <v>1.3</v>
      </c>
      <c r="H27">
        <f t="shared" si="1"/>
        <v>28.730000000000004</v>
      </c>
      <c r="J27">
        <f t="shared" si="0"/>
        <v>28.730000000000004</v>
      </c>
      <c r="K27" t="s">
        <v>121</v>
      </c>
    </row>
    <row r="28" spans="1:10" ht="12.75">
      <c r="A28">
        <v>22</v>
      </c>
      <c r="B28" t="s">
        <v>107</v>
      </c>
      <c r="C28" t="s">
        <v>74</v>
      </c>
      <c r="D28" t="s">
        <v>47</v>
      </c>
      <c r="H28">
        <f t="shared" si="1"/>
        <v>0</v>
      </c>
      <c r="J28">
        <f t="shared" si="0"/>
        <v>0</v>
      </c>
    </row>
    <row r="29" spans="1:10" ht="12.75">
      <c r="A29">
        <v>23</v>
      </c>
      <c r="B29" t="s">
        <v>76</v>
      </c>
      <c r="C29" t="s">
        <v>74</v>
      </c>
      <c r="D29" t="s">
        <v>4</v>
      </c>
      <c r="H29">
        <f t="shared" si="1"/>
        <v>0</v>
      </c>
      <c r="J29">
        <f t="shared" si="0"/>
        <v>0</v>
      </c>
    </row>
    <row r="30" spans="1:10" ht="12.75">
      <c r="A30">
        <v>24</v>
      </c>
      <c r="B30" t="s">
        <v>103</v>
      </c>
      <c r="C30" t="s">
        <v>74</v>
      </c>
      <c r="D30" t="s">
        <v>4</v>
      </c>
      <c r="H30">
        <f t="shared" si="1"/>
        <v>0</v>
      </c>
      <c r="J30">
        <f t="shared" si="0"/>
        <v>0</v>
      </c>
    </row>
    <row r="31" spans="1:10" ht="12.75">
      <c r="A31">
        <v>25</v>
      </c>
      <c r="B31" t="s">
        <v>86</v>
      </c>
      <c r="C31" t="s">
        <v>74</v>
      </c>
      <c r="D31" t="s">
        <v>6</v>
      </c>
      <c r="H31">
        <f t="shared" si="1"/>
        <v>0</v>
      </c>
      <c r="J31">
        <f t="shared" si="0"/>
        <v>0</v>
      </c>
    </row>
    <row r="32" spans="1:10" ht="12.75">
      <c r="A32">
        <v>26</v>
      </c>
      <c r="B32" t="s">
        <v>100</v>
      </c>
      <c r="C32" t="s">
        <v>74</v>
      </c>
      <c r="D32" t="s">
        <v>15</v>
      </c>
      <c r="H32">
        <f t="shared" si="1"/>
        <v>0</v>
      </c>
      <c r="J32">
        <f t="shared" si="0"/>
        <v>0</v>
      </c>
    </row>
    <row r="33" spans="1:10" ht="12.75">
      <c r="A33">
        <v>27</v>
      </c>
      <c r="B33" t="s">
        <v>80</v>
      </c>
      <c r="C33" t="s">
        <v>74</v>
      </c>
      <c r="D33" t="s">
        <v>6</v>
      </c>
      <c r="H33">
        <f t="shared" si="1"/>
        <v>0</v>
      </c>
      <c r="J33">
        <f t="shared" si="0"/>
        <v>0</v>
      </c>
    </row>
    <row r="34" spans="1:10" ht="12.75">
      <c r="A34">
        <v>28</v>
      </c>
      <c r="B34" t="s">
        <v>104</v>
      </c>
      <c r="C34" t="s">
        <v>74</v>
      </c>
      <c r="D34" t="s">
        <v>15</v>
      </c>
      <c r="H34">
        <f t="shared" si="1"/>
        <v>0</v>
      </c>
      <c r="J34">
        <f t="shared" si="0"/>
        <v>0</v>
      </c>
    </row>
    <row r="35" spans="1:10" ht="12.75">
      <c r="A35">
        <v>29</v>
      </c>
      <c r="B35" t="s">
        <v>83</v>
      </c>
      <c r="C35" t="s">
        <v>74</v>
      </c>
      <c r="D35" t="s">
        <v>6</v>
      </c>
      <c r="H35">
        <f t="shared" si="1"/>
        <v>0</v>
      </c>
      <c r="J35">
        <f t="shared" si="0"/>
        <v>0</v>
      </c>
    </row>
    <row r="36" spans="1:10" ht="12.75">
      <c r="A36">
        <v>30</v>
      </c>
      <c r="B36" t="s">
        <v>96</v>
      </c>
      <c r="C36" t="s">
        <v>74</v>
      </c>
      <c r="D36" t="s">
        <v>15</v>
      </c>
      <c r="H36">
        <f t="shared" si="1"/>
        <v>0</v>
      </c>
      <c r="J36">
        <f t="shared" si="0"/>
        <v>0</v>
      </c>
    </row>
    <row r="37" spans="1:10" ht="12.75">
      <c r="A37">
        <v>31</v>
      </c>
      <c r="B37" t="s">
        <v>73</v>
      </c>
      <c r="C37" t="s">
        <v>74</v>
      </c>
      <c r="D37" t="s">
        <v>4</v>
      </c>
      <c r="H37">
        <f t="shared" si="1"/>
        <v>0</v>
      </c>
      <c r="J37">
        <f t="shared" si="0"/>
        <v>0</v>
      </c>
    </row>
    <row r="38" spans="1:11" ht="12.75">
      <c r="A38">
        <v>32</v>
      </c>
      <c r="B38" t="s">
        <v>79</v>
      </c>
      <c r="C38" t="s">
        <v>74</v>
      </c>
      <c r="D38" t="s">
        <v>15</v>
      </c>
      <c r="E38">
        <v>20</v>
      </c>
      <c r="F38">
        <v>1.8</v>
      </c>
      <c r="G38">
        <v>1.6</v>
      </c>
      <c r="H38">
        <f>PRODUCT(E38:G38)</f>
        <v>57.6</v>
      </c>
      <c r="I38">
        <v>1</v>
      </c>
      <c r="J38">
        <f t="shared" si="0"/>
        <v>56.6</v>
      </c>
      <c r="K38" t="s">
        <v>124</v>
      </c>
    </row>
    <row r="39" spans="1:11" ht="12.75">
      <c r="A39">
        <v>33</v>
      </c>
      <c r="B39" t="s">
        <v>75</v>
      </c>
      <c r="C39" t="s">
        <v>74</v>
      </c>
      <c r="D39" t="s">
        <v>15</v>
      </c>
      <c r="E39">
        <v>20</v>
      </c>
      <c r="F39">
        <v>1.9</v>
      </c>
      <c r="G39">
        <v>2</v>
      </c>
      <c r="H39">
        <f>PRODUCT(E39:G39)</f>
        <v>76</v>
      </c>
      <c r="J39">
        <f t="shared" si="0"/>
        <v>76</v>
      </c>
      <c r="K39" t="s">
        <v>125</v>
      </c>
    </row>
    <row r="40" spans="1:10" ht="12.75">
      <c r="A40">
        <v>34</v>
      </c>
      <c r="B40" t="s">
        <v>105</v>
      </c>
      <c r="C40" t="s">
        <v>74</v>
      </c>
      <c r="H40">
        <f>PRODUCT(E40:G40)</f>
        <v>0</v>
      </c>
      <c r="J40">
        <f t="shared" si="0"/>
        <v>0</v>
      </c>
    </row>
    <row r="41" spans="1:10" ht="12.75">
      <c r="A41">
        <v>35</v>
      </c>
      <c r="B41" t="s">
        <v>85</v>
      </c>
      <c r="C41" t="s">
        <v>74</v>
      </c>
      <c r="D41" t="s">
        <v>15</v>
      </c>
      <c r="H41">
        <f>PRODUCT(E41:G41)</f>
        <v>0</v>
      </c>
      <c r="J41">
        <f t="shared" si="0"/>
        <v>0</v>
      </c>
    </row>
    <row r="42" spans="1:10" ht="12.75">
      <c r="A42">
        <v>36</v>
      </c>
      <c r="B42" t="s">
        <v>102</v>
      </c>
      <c r="C42" t="s">
        <v>74</v>
      </c>
      <c r="H42">
        <f>PRODUCT(E42:G42)</f>
        <v>0</v>
      </c>
      <c r="J42">
        <f t="shared" si="0"/>
        <v>0</v>
      </c>
    </row>
    <row r="43" spans="1:10" ht="12.75">
      <c r="A43">
        <v>37</v>
      </c>
      <c r="B43" t="s">
        <v>87</v>
      </c>
      <c r="C43" t="s">
        <v>74</v>
      </c>
      <c r="D43" t="s">
        <v>6</v>
      </c>
      <c r="J43">
        <f t="shared" si="0"/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zdenek.gracik</dc:creator>
  <cp:keywords/>
  <dc:description/>
  <cp:lastModifiedBy>Evicka</cp:lastModifiedBy>
  <dcterms:created xsi:type="dcterms:W3CDTF">2007-12-28T17:05:36Z</dcterms:created>
  <dcterms:modified xsi:type="dcterms:W3CDTF">2008-07-07T19:46:01Z</dcterms:modified>
  <cp:category/>
  <cp:version/>
  <cp:contentType/>
  <cp:contentStatus/>
</cp:coreProperties>
</file>