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296" windowWidth="15480" windowHeight="10365" activeTab="0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<sst xmlns="http://schemas.openxmlformats.org/spreadsheetml/2006/main" count="437" uniqueCount="279">
  <si>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</si>
  <si>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</si>
  <si>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</si>
  <si>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</si>
  <si>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</si>
  <si>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</si>
  <si>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</si>
  <si>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</si>
  <si>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</si>
  <si>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</si>
  <si>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</si>
  <si>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</si>
  <si>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</si>
  <si>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</si>
  <si>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</si>
  <si>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</si>
  <si>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</si>
  <si>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</si>
  <si>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</si>
  <si>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</si>
  <si>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</si>
  <si>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</si>
  <si>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</si>
  <si>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</si>
  <si>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</si>
  <si>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</si>
  <si>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</si>
  <si>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</si>
  <si>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</si>
  <si>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</si>
  <si>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</si>
  <si>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</si>
  <si>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</si>
  <si>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</si>
  <si>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</si>
  <si>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</si>
  <si>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</si>
  <si>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</si>
  <si>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</si>
  <si>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</si>
  <si>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</si>
  <si>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</si>
  <si>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</si>
  <si>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</si>
  <si>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</si>
  <si>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</si>
  <si>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</si>
  <si>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</si>
  <si>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</si>
  <si>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</si>
  <si>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</si>
  <si>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</si>
  <si>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</si>
  <si>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</si>
  <si>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</si>
  <si>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</si>
  <si>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</si>
  <si>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</si>
  <si>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ZŠ Dukelská Strakonice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</si>
  <si>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</si>
  <si>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</si>
  <si>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</si>
  <si>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</si>
  <si>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</si>
  <si>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</si>
  <si>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</si>
  <si>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</si>
  <si>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</si>
  <si>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</si>
  <si>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Temňák Pavel</t>
  </si>
  <si>
    <t>Ouředník Josef</t>
  </si>
  <si>
    <t>Antonov Alexej</t>
  </si>
  <si>
    <t>Marko Matuš</t>
  </si>
  <si>
    <t>Zverbíková Alžběta</t>
  </si>
  <si>
    <t>ZŠ Kubranská Trenčín</t>
  </si>
  <si>
    <t>Janda Filip</t>
  </si>
  <si>
    <t>Štěpánov</t>
  </si>
  <si>
    <t>Klomfarová Michaela, Nováková Veronika</t>
  </si>
  <si>
    <t>Krigarová Monika, Housková Lucie</t>
  </si>
  <si>
    <t>Peterková Eliška</t>
  </si>
  <si>
    <t>Jindra Jiří</t>
  </si>
  <si>
    <t>Rameš Martin</t>
  </si>
  <si>
    <t>Gabčan René</t>
  </si>
  <si>
    <t>ZŠ a MŠ Podolie</t>
  </si>
  <si>
    <t>Masárová Lucia</t>
  </si>
  <si>
    <t>ZŠ Grűnwaldova, České Budějovice</t>
  </si>
  <si>
    <t>Fritscher Matyáš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</si>
  <si>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</si>
  <si>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</si>
  <si>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</si>
  <si>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</si>
  <si>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</si>
  <si>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</si>
  <si>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</si>
  <si>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</si>
  <si>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</si>
  <si>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</si>
  <si>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</si>
  <si>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</si>
  <si>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</si>
  <si>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</si>
  <si>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</si>
  <si>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</si>
  <si>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</si>
  <si>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</si>
  <si>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</si>
  <si>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</si>
  <si>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</si>
  <si>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</si>
  <si>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</si>
  <si>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</si>
  <si>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</si>
  <si>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</si>
  <si>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</si>
  <si>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</si>
  <si>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</si>
  <si>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</si>
  <si>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</si>
  <si>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</si>
  <si>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</si>
  <si>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</si>
  <si>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</si>
  <si>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</si>
  <si>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</si>
  <si>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</si>
  <si>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</si>
  <si>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</si>
  <si>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</si>
  <si>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</si>
  <si>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</si>
  <si>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</si>
  <si>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</si>
  <si>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</si>
  <si>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</si>
  <si>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</si>
  <si>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Bílková Michaela</t>
  </si>
  <si>
    <t>Eli a Tery</t>
  </si>
  <si>
    <t>Hájek Petr</t>
  </si>
  <si>
    <t>Hučko Patrik</t>
  </si>
  <si>
    <t>Chrappa Miško</t>
  </si>
  <si>
    <t>ZŠ Sv. rodiny</t>
  </si>
  <si>
    <t>Letašiová Karolína</t>
  </si>
  <si>
    <t>Karlovec Adam, Frühauf Jindřich</t>
  </si>
  <si>
    <t>Knížková Anna</t>
  </si>
  <si>
    <t>Kollar Adam</t>
  </si>
  <si>
    <t>Kuna Martin</t>
  </si>
  <si>
    <t>Macháč Adrián</t>
  </si>
  <si>
    <t>Masopustová Tereza</t>
  </si>
  <si>
    <t>Meliš Matúš</t>
  </si>
  <si>
    <t>Mozova Petra</t>
  </si>
  <si>
    <t>ZŚ kpt. J. Nálepku, Stupava</t>
  </si>
  <si>
    <t>Nedeľka Michal</t>
  </si>
  <si>
    <t>Polák Michal</t>
  </si>
  <si>
    <t>Šnajdr Michal</t>
  </si>
  <si>
    <t>Tůmová Pavlína, Brabcová Markéta</t>
  </si>
  <si>
    <t>Muknšnábl Jakub,Uhlík Marek</t>
  </si>
  <si>
    <t>Uhlíková Diana, Zdeňková Eliška</t>
  </si>
  <si>
    <t>Vlčková Dominika</t>
  </si>
  <si>
    <t>Zachová Nicola, Sudová Kateřina</t>
  </si>
  <si>
    <t>Zušťák Daniel, Marienka Ondřej, Brabec Jiří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</si>
  <si>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</si>
  <si>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</si>
  <si>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</si>
  <si>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</si>
  <si>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</si>
  <si>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</si>
  <si>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</si>
  <si>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</si>
  <si>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</si>
  <si>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</si>
  <si>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</si>
  <si>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</si>
  <si>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</si>
  <si>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</si>
  <si>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</si>
  <si>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</si>
  <si>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</si>
  <si>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</si>
  <si>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</si>
  <si>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</si>
  <si>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</si>
  <si>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Benda Jan</t>
  </si>
  <si>
    <t>Kocina</t>
  </si>
  <si>
    <t>Lukáš Rosenkranz</t>
  </si>
  <si>
    <t>Smrčka Filip</t>
  </si>
  <si>
    <t>Sýkora Vladimír</t>
  </si>
  <si>
    <t>Zdrhová Lenka</t>
  </si>
  <si>
    <t>Fenigbauerová Kristýna, Knížková Anna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</si>
  <si>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</si>
  <si>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</si>
  <si>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</si>
  <si>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</si>
  <si>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</si>
  <si>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</si>
  <si>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</si>
  <si>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</si>
  <si>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</si>
  <si>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</si>
  <si>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Zahrádka Lukáš, Jiří Vlk</t>
  </si>
  <si>
    <t>ZŠ T. Vansovej, Zvolenká Slatina</t>
  </si>
  <si>
    <r>
      <t>Kon</t>
    </r>
    <r>
      <rPr>
        <sz val="10"/>
        <rFont val="Verdana"/>
        <family val="2"/>
      </rPr>
      <t>ô</t>
    </r>
    <r>
      <rPr>
        <sz val="10"/>
        <rFont val="Arial"/>
        <family val="0"/>
      </rPr>
      <t>pka Andrej</t>
    </r>
  </si>
  <si>
    <t>Kopunec Matúš</t>
  </si>
  <si>
    <t>Jakešová Lenka</t>
  </si>
  <si>
    <t>Trnka Lukáš,Štanhanzlová Eva</t>
  </si>
  <si>
    <t>Majerčák Peter</t>
  </si>
  <si>
    <t>Roško Martin</t>
  </si>
  <si>
    <t>Špulák Petr</t>
  </si>
  <si>
    <t>Švábová Michaela</t>
  </si>
  <si>
    <t>Soukupová Veronika</t>
  </si>
  <si>
    <t>Zdařílek Janko</t>
  </si>
  <si>
    <t>Zemko Jiří</t>
  </si>
  <si>
    <t>Fulop Jakub</t>
  </si>
  <si>
    <t>Kušnier Martin</t>
  </si>
  <si>
    <t>Liška libor</t>
  </si>
  <si>
    <t>Soukupová Veronia</t>
  </si>
  <si>
    <t>Sudová Veronika, Zachová Kateřina</t>
  </si>
  <si>
    <t>Uhlík Marek</t>
  </si>
  <si>
    <t>Vladař Dominik</t>
  </si>
  <si>
    <t>Němec Dominik, Uhlíková Markéta,</t>
  </si>
  <si>
    <t>Chudý Dávid</t>
  </si>
  <si>
    <t>ZŠ  kapitána Nálepku v Stupave</t>
  </si>
  <si>
    <t>Matějka Dominik nebo Němec Dominik</t>
  </si>
  <si>
    <t>Pamětický Jiří, Kysela Milan</t>
  </si>
  <si>
    <t>ZŠ Zvolenská Slatina</t>
  </si>
  <si>
    <t>Svetlík Oliver</t>
  </si>
  <si>
    <t>Šulok Andrej, Kohút Lukáš</t>
  </si>
  <si>
    <t>Bednár Adam</t>
  </si>
  <si>
    <t>Gymnázium Lettricha, Martin</t>
  </si>
  <si>
    <t>77.</t>
  </si>
  <si>
    <t>82.</t>
  </si>
  <si>
    <t>83.</t>
  </si>
  <si>
    <t>84.</t>
  </si>
  <si>
    <t>85.</t>
  </si>
  <si>
    <t>86.</t>
  </si>
  <si>
    <t>87.</t>
  </si>
  <si>
    <t>88.</t>
  </si>
  <si>
    <t>Hroncová Petra</t>
  </si>
  <si>
    <t>Zvolenská Slatina</t>
  </si>
  <si>
    <t>Cidoríková Miriam</t>
  </si>
  <si>
    <t>Knížková Katerína, Nováková</t>
  </si>
  <si>
    <t>Marienka, Brabec, Zušřák</t>
  </si>
  <si>
    <t>28.</t>
  </si>
  <si>
    <t>89.</t>
  </si>
  <si>
    <t>90.</t>
  </si>
  <si>
    <t>91.</t>
  </si>
  <si>
    <t>92.</t>
  </si>
  <si>
    <t>93.</t>
  </si>
  <si>
    <t>94.</t>
  </si>
  <si>
    <t>Přehlednost: základ 1,2, úvodní komentář se jménem 0,1, komentáře 0,2, logické členění 0,2, vhodná délka řádků, celková přehlednost 0,2, členění programu s využitím více pomocníků 0,1</t>
  </si>
  <si>
    <t>Porotce: Pavel Veselý</t>
  </si>
  <si>
    <t>Porotce: Jan Veselý</t>
  </si>
  <si>
    <t>Body: střídání obrázků po půl sekundě - 3 body, zastavení programu tlačítkem STOP - 2 body, správné počítání a vypisování bodů - 3 body, hra správně skončí - 2 body</t>
  </si>
  <si>
    <t>Efektivita: základ 1,4,  použití proměnných + vyšší programovací techniky 0,3, celková efektivita programu 0,3</t>
  </si>
  <si>
    <t>po stisku levého tlačítka myši se ještě změní obrázky</t>
  </si>
  <si>
    <t>musel jsem upravit, aby šlo spustit</t>
  </si>
  <si>
    <t>musel jsem upravit cesty k obrázkům, střídání obrázků po 1 sekundě</t>
  </si>
  <si>
    <t>měly být jen tři obrázky, chybí popis tlačítka</t>
  </si>
  <si>
    <t>neposlal obrázky</t>
  </si>
  <si>
    <t>chybí kontrola, jestli počet bodů není nulový nebo větší než 100</t>
  </si>
  <si>
    <t>chybí kontrola, jestli počet bodů není nulový nebo větší než 100, špatný čas čekání</t>
  </si>
  <si>
    <t>obrázky nejsou na středu</t>
  </si>
  <si>
    <t>špatná doba čekání, nebyly poslány banky</t>
  </si>
  <si>
    <t>čekání je před losováním obrázků, takže po kliknutí na STOP se obrázky změní</t>
  </si>
  <si>
    <t>95.</t>
  </si>
  <si>
    <t>Elle Jana</t>
  </si>
  <si>
    <t>po jednom stisku tlačítka STOP se program chová, jako kdybych tam stiskl tlačítko vícekrát, nefunguje kontrola konce</t>
  </si>
  <si>
    <t>špatná cesta k obrázkům (musí být relativní), obrázky nejsou 120 na 120.</t>
  </si>
  <si>
    <t>neposlaly obrázky</t>
  </si>
  <si>
    <t>neposlala obrázky</t>
  </si>
  <si>
    <t>čekání je před losováním obrázků, takže po kliknutí na STOP se obrázky změní, špatná cesta k obrázkům (musí být relativní)</t>
  </si>
  <si>
    <t>chybná cesta k jednomu obrázku, předchozí počet bodů se nemaže (místo 9 se tedy zobrazí 90)</t>
  </si>
  <si>
    <t>chybí kontrola konce</t>
  </si>
  <si>
    <t>nefunguje kontrola, jestli počet bodů není nulový nebo větší než 100</t>
  </si>
  <si>
    <t>chválím za funkce navíc, za nápovědu a za jednoduché menu</t>
  </si>
  <si>
    <t>špatný čas čekání, čekání je před losováním obrázků, takže po kliknutí na STOP se obrázky změní</t>
  </si>
  <si>
    <t>jen náhodné vykreslování obrázků</t>
  </si>
  <si>
    <t>špatné časy čekání, chybí kontrola, jestli počet bodů není nulový nebo větší než 100</t>
  </si>
  <si>
    <t>po jednom stisku tlačítka STOP se program chová, jako kdybych tam stiskl tlačítko vícekrát</t>
  </si>
  <si>
    <t>poslal jen banku B14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</si>
</sst>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 horizontal="left" vertical="center" wrapText="1"/>
    </xf>
    <xf numFmtId="0" fontId="4" fillId="0" borderId="3" xfId="0" applyFont="1" applyBorder="1" applyAlignment="1">
      <alignment textRotation="46"/>
    </xf>
    <xf numFmtId="0" fontId="4" fillId="0" borderId="4" xfId="0" applyFont="1" applyBorder="1" applyAlignment="1">
      <alignment textRotation="46" wrapText="1"/>
    </xf>
    <xf numFmtId="0" fontId="4" fillId="0" borderId="4" xfId="0" applyFont="1" applyBorder="1" applyAlignment="1">
      <alignment textRotation="46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85" zoomScaleNormal="85" workbookViewId="0" topLeftCell="A1">
      <selection activeCell="H10" sqref="H10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4.421875" style="0" customWidth="1"/>
    <col min="4" max="4" width="5.7109375" style="0" customWidth="1"/>
    <col min="5" max="5" width="26.8515625" style="0" customWidth="1"/>
    <col min="6" max="6" width="4.421875" style="0" customWidth="1"/>
    <col min="7" max="7" width="3.57421875" style="0" customWidth="1"/>
    <col min="8" max="8" width="5.00390625" style="0" customWidth="1"/>
    <col min="9" max="9" width="8.7109375" style="0" bestFit="1" customWidth="1"/>
    <col min="10" max="10" width="47.57421875" style="0" customWidth="1"/>
  </cols>
  <sheetData>
    <row r="1" spans="1:10" s="4" customFormat="1" ht="12.75">
      <c r="A1" s="28" t="s">
        <v>249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9" customFormat="1" ht="25.5" customHeight="1">
      <c r="A2" s="30" t="s">
        <v>251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9" customFormat="1" ht="24" customHeight="1">
      <c r="A3" s="32" t="s">
        <v>252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9" customFormat="1" ht="27.75" customHeight="1">
      <c r="A4" s="34" t="s">
        <v>248</v>
      </c>
      <c r="B4" s="35"/>
      <c r="C4" s="35"/>
      <c r="D4" s="35"/>
      <c r="E4" s="35"/>
      <c r="F4" s="35"/>
      <c r="G4" s="35"/>
      <c r="H4" s="35"/>
      <c r="I4" s="35"/>
      <c r="J4" s="35"/>
    </row>
    <row r="5" spans="2:10" ht="57" customHeight="1">
      <c r="B5" s="22" t="s">
        <v>48</v>
      </c>
      <c r="C5" s="23" t="s">
        <v>14</v>
      </c>
      <c r="D5" s="23" t="s">
        <v>49</v>
      </c>
      <c r="E5" s="23" t="s">
        <v>50</v>
      </c>
      <c r="F5" s="23" t="s">
        <v>10</v>
      </c>
      <c r="G5" s="23" t="s">
        <v>12</v>
      </c>
      <c r="H5" s="23" t="s">
        <v>11</v>
      </c>
      <c r="I5" s="23" t="s">
        <v>13</v>
      </c>
      <c r="J5" s="2" t="s">
        <v>51</v>
      </c>
    </row>
    <row r="6" spans="1:10" ht="12.75">
      <c r="A6" s="14" t="s">
        <v>87</v>
      </c>
      <c r="B6" s="12" t="s">
        <v>15</v>
      </c>
      <c r="C6" s="12">
        <v>3</v>
      </c>
      <c r="D6" s="12">
        <v>0</v>
      </c>
      <c r="E6" s="12" t="s">
        <v>6</v>
      </c>
      <c r="F6" s="27">
        <v>0</v>
      </c>
      <c r="G6" s="17">
        <v>1</v>
      </c>
      <c r="H6" s="17">
        <v>1</v>
      </c>
      <c r="I6" s="13">
        <f aca="true" t="shared" si="0" ref="I6:I37">F6*G6*H6</f>
        <v>0</v>
      </c>
      <c r="J6" s="12"/>
    </row>
    <row r="7" spans="1:10" ht="12.75">
      <c r="A7" s="14" t="s">
        <v>88</v>
      </c>
      <c r="B7" s="12" t="s">
        <v>16</v>
      </c>
      <c r="C7" s="12">
        <v>5</v>
      </c>
      <c r="D7" s="12">
        <v>0</v>
      </c>
      <c r="E7" s="12" t="s">
        <v>6</v>
      </c>
      <c r="F7" s="27">
        <v>0</v>
      </c>
      <c r="G7" s="17">
        <v>1</v>
      </c>
      <c r="H7" s="17">
        <v>1</v>
      </c>
      <c r="I7" s="13">
        <f t="shared" si="0"/>
        <v>0</v>
      </c>
      <c r="J7" s="12"/>
    </row>
    <row r="8" spans="1:10" ht="12.75">
      <c r="A8" s="14" t="s">
        <v>89</v>
      </c>
      <c r="B8" s="11" t="s">
        <v>71</v>
      </c>
      <c r="C8" s="11">
        <v>4</v>
      </c>
      <c r="D8" s="11"/>
      <c r="E8" s="11" t="s">
        <v>5</v>
      </c>
      <c r="F8" s="27">
        <v>0</v>
      </c>
      <c r="G8" s="17">
        <v>1</v>
      </c>
      <c r="H8" s="17">
        <v>1</v>
      </c>
      <c r="I8" s="13">
        <f t="shared" si="0"/>
        <v>0</v>
      </c>
      <c r="J8" s="12"/>
    </row>
    <row r="9" spans="1:10" ht="25.5">
      <c r="A9" s="14" t="s">
        <v>90</v>
      </c>
      <c r="B9" s="12" t="s">
        <v>19</v>
      </c>
      <c r="C9" s="12">
        <v>4</v>
      </c>
      <c r="D9" s="12">
        <v>1</v>
      </c>
      <c r="E9" s="12" t="s">
        <v>85</v>
      </c>
      <c r="F9" s="27">
        <v>10</v>
      </c>
      <c r="G9" s="17">
        <v>1.8</v>
      </c>
      <c r="H9" s="17">
        <v>1.8</v>
      </c>
      <c r="I9" s="13">
        <f t="shared" si="0"/>
        <v>32.4</v>
      </c>
      <c r="J9" s="12"/>
    </row>
    <row r="10" spans="1:10" ht="12.75">
      <c r="A10" s="14" t="s">
        <v>91</v>
      </c>
      <c r="B10" s="11" t="s">
        <v>226</v>
      </c>
      <c r="C10" s="11"/>
      <c r="D10" s="11"/>
      <c r="E10" s="11" t="s">
        <v>227</v>
      </c>
      <c r="F10" s="27">
        <v>0</v>
      </c>
      <c r="G10" s="17">
        <v>1</v>
      </c>
      <c r="H10" s="17">
        <v>1</v>
      </c>
      <c r="I10" s="13">
        <f t="shared" si="0"/>
        <v>0</v>
      </c>
      <c r="J10" s="12"/>
    </row>
    <row r="11" spans="1:10" ht="12.75">
      <c r="A11" s="14" t="s">
        <v>92</v>
      </c>
      <c r="B11" s="12" t="s">
        <v>135</v>
      </c>
      <c r="C11" s="12">
        <v>3</v>
      </c>
      <c r="D11" s="12">
        <v>1</v>
      </c>
      <c r="E11" s="11" t="s">
        <v>1</v>
      </c>
      <c r="F11" s="27">
        <v>0</v>
      </c>
      <c r="G11" s="17">
        <v>1</v>
      </c>
      <c r="H11" s="17">
        <v>1</v>
      </c>
      <c r="I11" s="13">
        <f t="shared" si="0"/>
        <v>0</v>
      </c>
      <c r="J11" s="12"/>
    </row>
    <row r="12" spans="1:10" ht="25.5">
      <c r="A12" s="14" t="s">
        <v>93</v>
      </c>
      <c r="B12" s="12" t="s">
        <v>0</v>
      </c>
      <c r="C12" s="12">
        <v>5</v>
      </c>
      <c r="D12" s="12" t="s">
        <v>17</v>
      </c>
      <c r="E12" s="12" t="s">
        <v>18</v>
      </c>
      <c r="F12" s="27">
        <v>10</v>
      </c>
      <c r="G12" s="17">
        <v>1.5</v>
      </c>
      <c r="H12" s="17">
        <v>1.7</v>
      </c>
      <c r="I12" s="13">
        <f t="shared" si="0"/>
        <v>25.5</v>
      </c>
      <c r="J12" s="12"/>
    </row>
    <row r="13" spans="1:10" ht="12.75">
      <c r="A13" s="14" t="s">
        <v>94</v>
      </c>
      <c r="B13" s="11" t="s">
        <v>66</v>
      </c>
      <c r="C13" s="11">
        <v>4</v>
      </c>
      <c r="D13" s="11"/>
      <c r="E13" s="11" t="s">
        <v>58</v>
      </c>
      <c r="F13" s="27">
        <v>0</v>
      </c>
      <c r="G13" s="17">
        <v>1</v>
      </c>
      <c r="H13" s="17">
        <v>1</v>
      </c>
      <c r="I13" s="13">
        <f t="shared" si="0"/>
        <v>0</v>
      </c>
      <c r="J13" s="12"/>
    </row>
    <row r="14" spans="1:10" ht="12.75">
      <c r="A14" s="14" t="s">
        <v>95</v>
      </c>
      <c r="B14" s="11" t="s">
        <v>238</v>
      </c>
      <c r="C14" s="11">
        <v>4</v>
      </c>
      <c r="D14" s="11"/>
      <c r="E14" s="11" t="s">
        <v>140</v>
      </c>
      <c r="F14" s="27">
        <v>0</v>
      </c>
      <c r="G14" s="17">
        <v>1</v>
      </c>
      <c r="H14" s="17">
        <v>1</v>
      </c>
      <c r="I14" s="13">
        <f t="shared" si="0"/>
        <v>0</v>
      </c>
      <c r="J14" s="12"/>
    </row>
    <row r="15" spans="1:10" ht="25.5">
      <c r="A15" s="14" t="s">
        <v>96</v>
      </c>
      <c r="B15" s="12" t="s">
        <v>20</v>
      </c>
      <c r="C15" s="12">
        <v>3</v>
      </c>
      <c r="D15" s="12">
        <v>2</v>
      </c>
      <c r="E15" s="12" t="s">
        <v>5</v>
      </c>
      <c r="F15" s="27">
        <v>9</v>
      </c>
      <c r="G15" s="17">
        <v>1.7</v>
      </c>
      <c r="H15" s="17">
        <v>1.6</v>
      </c>
      <c r="I15" s="13">
        <f t="shared" si="0"/>
        <v>24.48</v>
      </c>
      <c r="J15" s="12" t="s">
        <v>277</v>
      </c>
    </row>
    <row r="16" spans="1:10" ht="12.75">
      <c r="A16" s="14" t="s">
        <v>97</v>
      </c>
      <c r="B16" s="11" t="s">
        <v>60</v>
      </c>
      <c r="C16" s="11">
        <v>5</v>
      </c>
      <c r="D16" s="11"/>
      <c r="E16" s="11" t="s">
        <v>57</v>
      </c>
      <c r="F16" s="27">
        <v>10</v>
      </c>
      <c r="G16" s="17">
        <v>1.7</v>
      </c>
      <c r="H16" s="17">
        <v>1.8</v>
      </c>
      <c r="I16" s="13">
        <f t="shared" si="0"/>
        <v>30.6</v>
      </c>
      <c r="J16" s="12"/>
    </row>
    <row r="17" spans="1:10" ht="12.75">
      <c r="A17" s="14" t="s">
        <v>98</v>
      </c>
      <c r="B17" s="11" t="s">
        <v>64</v>
      </c>
      <c r="C17" s="11">
        <v>3</v>
      </c>
      <c r="D17" s="11"/>
      <c r="E17" s="11" t="s">
        <v>5</v>
      </c>
      <c r="F17" s="27">
        <v>0</v>
      </c>
      <c r="G17" s="17">
        <v>1</v>
      </c>
      <c r="H17" s="17">
        <v>1</v>
      </c>
      <c r="I17" s="13">
        <f t="shared" si="0"/>
        <v>0</v>
      </c>
      <c r="J17" s="12"/>
    </row>
    <row r="18" spans="1:10" ht="12.75">
      <c r="A18" s="14" t="s">
        <v>99</v>
      </c>
      <c r="B18" s="11" t="s">
        <v>136</v>
      </c>
      <c r="C18" s="11">
        <v>3</v>
      </c>
      <c r="D18" s="11">
        <v>1</v>
      </c>
      <c r="E18" s="11" t="s">
        <v>1</v>
      </c>
      <c r="F18" s="27">
        <v>0</v>
      </c>
      <c r="G18" s="17">
        <v>1</v>
      </c>
      <c r="H18" s="17">
        <v>1</v>
      </c>
      <c r="I18" s="13">
        <f t="shared" si="0"/>
        <v>0</v>
      </c>
      <c r="J18" s="12"/>
    </row>
    <row r="19" spans="1:10" ht="25.5">
      <c r="A19" s="14" t="s">
        <v>100</v>
      </c>
      <c r="B19" s="12" t="s">
        <v>21</v>
      </c>
      <c r="C19" s="12">
        <v>4</v>
      </c>
      <c r="D19" s="12">
        <v>4</v>
      </c>
      <c r="E19" s="12" t="s">
        <v>5</v>
      </c>
      <c r="F19" s="27">
        <v>8</v>
      </c>
      <c r="G19" s="17">
        <v>1.6</v>
      </c>
      <c r="H19" s="17">
        <v>1.3</v>
      </c>
      <c r="I19" s="13">
        <f t="shared" si="0"/>
        <v>16.64</v>
      </c>
      <c r="J19" s="11" t="s">
        <v>272</v>
      </c>
    </row>
    <row r="20" spans="1:10" ht="25.5">
      <c r="A20" s="14" t="s">
        <v>101</v>
      </c>
      <c r="B20" s="12" t="s">
        <v>187</v>
      </c>
      <c r="C20" s="12">
        <v>5</v>
      </c>
      <c r="D20" s="12">
        <v>5</v>
      </c>
      <c r="E20" s="12" t="s">
        <v>58</v>
      </c>
      <c r="F20" s="27">
        <v>0</v>
      </c>
      <c r="G20" s="17">
        <v>1</v>
      </c>
      <c r="H20" s="17">
        <v>1</v>
      </c>
      <c r="I20" s="13">
        <f t="shared" si="0"/>
        <v>0</v>
      </c>
      <c r="J20" s="12"/>
    </row>
    <row r="21" spans="1:10" ht="12.75">
      <c r="A21" s="14" t="s">
        <v>102</v>
      </c>
      <c r="B21" s="12" t="s">
        <v>22</v>
      </c>
      <c r="C21" s="12">
        <v>5</v>
      </c>
      <c r="D21" s="12">
        <v>0</v>
      </c>
      <c r="E21" s="12" t="s">
        <v>6</v>
      </c>
      <c r="F21" s="27">
        <v>0</v>
      </c>
      <c r="G21" s="17">
        <v>1</v>
      </c>
      <c r="H21" s="17">
        <v>1</v>
      </c>
      <c r="I21" s="13">
        <f t="shared" si="0"/>
        <v>0</v>
      </c>
      <c r="J21" s="12"/>
    </row>
    <row r="22" spans="1:10" ht="12.75">
      <c r="A22" s="14" t="s">
        <v>103</v>
      </c>
      <c r="B22" s="11" t="s">
        <v>86</v>
      </c>
      <c r="C22" s="12">
        <v>5</v>
      </c>
      <c r="D22" s="12"/>
      <c r="E22" s="11" t="s">
        <v>76</v>
      </c>
      <c r="F22" s="27">
        <v>5</v>
      </c>
      <c r="G22" s="17">
        <v>1.6</v>
      </c>
      <c r="H22" s="17">
        <v>1.6</v>
      </c>
      <c r="I22" s="13">
        <f t="shared" si="0"/>
        <v>12.8</v>
      </c>
      <c r="J22" s="12"/>
    </row>
    <row r="23" spans="1:10" ht="12.75">
      <c r="A23" s="14" t="s">
        <v>104</v>
      </c>
      <c r="B23" s="11" t="s">
        <v>211</v>
      </c>
      <c r="C23" s="12">
        <v>4</v>
      </c>
      <c r="D23" s="12"/>
      <c r="E23" s="11" t="s">
        <v>5</v>
      </c>
      <c r="F23" s="27">
        <v>0</v>
      </c>
      <c r="G23" s="17">
        <v>1</v>
      </c>
      <c r="H23" s="17">
        <v>1</v>
      </c>
      <c r="I23" s="13">
        <f t="shared" si="0"/>
        <v>0</v>
      </c>
      <c r="J23" s="12"/>
    </row>
    <row r="24" spans="1:10" ht="12.75">
      <c r="A24" s="14" t="s">
        <v>105</v>
      </c>
      <c r="B24" s="11" t="s">
        <v>82</v>
      </c>
      <c r="C24" s="12">
        <v>5</v>
      </c>
      <c r="D24" s="12"/>
      <c r="E24" s="11" t="s">
        <v>83</v>
      </c>
      <c r="F24" s="27">
        <v>4</v>
      </c>
      <c r="G24" s="17">
        <v>1.6</v>
      </c>
      <c r="H24" s="17">
        <v>1.7</v>
      </c>
      <c r="I24" s="13">
        <f t="shared" si="0"/>
        <v>10.88</v>
      </c>
      <c r="J24" s="12" t="s">
        <v>275</v>
      </c>
    </row>
    <row r="25" spans="1:10" ht="12.75">
      <c r="A25" s="14" t="s">
        <v>106</v>
      </c>
      <c r="B25" s="11" t="s">
        <v>137</v>
      </c>
      <c r="C25" s="12">
        <v>4</v>
      </c>
      <c r="D25" s="12"/>
      <c r="E25" s="11" t="s">
        <v>58</v>
      </c>
      <c r="F25" s="27">
        <v>0</v>
      </c>
      <c r="G25" s="17">
        <v>1</v>
      </c>
      <c r="H25" s="17">
        <v>1</v>
      </c>
      <c r="I25" s="13">
        <f t="shared" si="0"/>
        <v>0</v>
      </c>
      <c r="J25" s="12"/>
    </row>
    <row r="26" spans="1:10" ht="12.75">
      <c r="A26" s="14" t="s">
        <v>107</v>
      </c>
      <c r="B26" s="11" t="s">
        <v>65</v>
      </c>
      <c r="C26" s="11">
        <v>5</v>
      </c>
      <c r="D26" s="11">
        <v>3</v>
      </c>
      <c r="E26" s="11" t="s">
        <v>58</v>
      </c>
      <c r="F26" s="27">
        <v>0</v>
      </c>
      <c r="G26" s="17">
        <v>1</v>
      </c>
      <c r="H26" s="17">
        <v>1</v>
      </c>
      <c r="I26" s="13">
        <f t="shared" si="0"/>
        <v>0</v>
      </c>
      <c r="J26" s="6"/>
    </row>
    <row r="27" spans="1:10" ht="25.5">
      <c r="A27" s="14" t="s">
        <v>108</v>
      </c>
      <c r="B27" s="11" t="s">
        <v>59</v>
      </c>
      <c r="C27" s="11">
        <v>5</v>
      </c>
      <c r="D27" s="11">
        <v>4</v>
      </c>
      <c r="E27" s="11" t="s">
        <v>58</v>
      </c>
      <c r="F27" s="27">
        <v>7</v>
      </c>
      <c r="G27" s="17">
        <v>1.7</v>
      </c>
      <c r="H27" s="17">
        <v>1.6</v>
      </c>
      <c r="I27" s="13">
        <f t="shared" si="0"/>
        <v>19.040000000000003</v>
      </c>
      <c r="J27" s="8" t="s">
        <v>276</v>
      </c>
    </row>
    <row r="28" spans="1:10" ht="12.75">
      <c r="A28" s="14" t="s">
        <v>109</v>
      </c>
      <c r="B28" s="11" t="s">
        <v>236</v>
      </c>
      <c r="C28" s="11">
        <v>4</v>
      </c>
      <c r="D28" s="11"/>
      <c r="E28" s="11" t="s">
        <v>237</v>
      </c>
      <c r="F28" s="27">
        <v>0</v>
      </c>
      <c r="G28" s="17">
        <v>1</v>
      </c>
      <c r="H28" s="17">
        <v>1</v>
      </c>
      <c r="I28" s="13">
        <f t="shared" si="0"/>
        <v>0</v>
      </c>
      <c r="J28" s="12"/>
    </row>
    <row r="29" spans="1:10" ht="25.5">
      <c r="A29" s="14" t="s">
        <v>110</v>
      </c>
      <c r="B29" s="11" t="s">
        <v>23</v>
      </c>
      <c r="C29" s="11"/>
      <c r="D29" s="11"/>
      <c r="E29" s="11"/>
      <c r="F29" s="27">
        <v>8</v>
      </c>
      <c r="G29" s="17">
        <v>1.7</v>
      </c>
      <c r="H29" s="17">
        <v>1.7</v>
      </c>
      <c r="I29" s="13">
        <f t="shared" si="0"/>
        <v>23.119999999999997</v>
      </c>
      <c r="J29" s="12" t="s">
        <v>274</v>
      </c>
    </row>
    <row r="30" spans="1:10" ht="12.75">
      <c r="A30" s="14" t="s">
        <v>111</v>
      </c>
      <c r="B30" s="11" t="s">
        <v>138</v>
      </c>
      <c r="C30" s="11">
        <v>3</v>
      </c>
      <c r="D30" s="11">
        <v>2</v>
      </c>
      <c r="E30" s="11" t="s">
        <v>58</v>
      </c>
      <c r="F30" s="27">
        <v>0</v>
      </c>
      <c r="G30" s="17">
        <v>1</v>
      </c>
      <c r="H30" s="17">
        <v>1</v>
      </c>
      <c r="I30" s="13">
        <f t="shared" si="0"/>
        <v>0</v>
      </c>
      <c r="J30" s="12"/>
    </row>
    <row r="31" spans="1:10" ht="12.75">
      <c r="A31" s="14" t="s">
        <v>112</v>
      </c>
      <c r="B31" s="11" t="s">
        <v>139</v>
      </c>
      <c r="C31" s="11">
        <v>4</v>
      </c>
      <c r="D31" s="11"/>
      <c r="E31" s="11" t="s">
        <v>140</v>
      </c>
      <c r="F31" s="27">
        <v>0</v>
      </c>
      <c r="G31" s="17">
        <v>1</v>
      </c>
      <c r="H31" s="17">
        <v>1</v>
      </c>
      <c r="I31" s="13">
        <f t="shared" si="0"/>
        <v>0</v>
      </c>
      <c r="J31" s="12"/>
    </row>
    <row r="32" spans="1:10" ht="25.5">
      <c r="A32" s="14" t="s">
        <v>113</v>
      </c>
      <c r="B32" s="11" t="s">
        <v>219</v>
      </c>
      <c r="C32" s="11">
        <v>4</v>
      </c>
      <c r="D32" s="11"/>
      <c r="E32" s="8" t="s">
        <v>220</v>
      </c>
      <c r="F32" s="27">
        <v>10</v>
      </c>
      <c r="G32" s="17">
        <v>1.8</v>
      </c>
      <c r="H32" s="17">
        <v>1.5</v>
      </c>
      <c r="I32" s="13">
        <f t="shared" si="0"/>
        <v>27</v>
      </c>
      <c r="J32" s="12"/>
    </row>
    <row r="33" spans="1:10" ht="12.75">
      <c r="A33" s="14" t="s">
        <v>241</v>
      </c>
      <c r="B33" s="6" t="s">
        <v>202</v>
      </c>
      <c r="C33" s="6">
        <v>4</v>
      </c>
      <c r="D33" s="6"/>
      <c r="E33" s="12" t="s">
        <v>1</v>
      </c>
      <c r="F33" s="27">
        <v>2</v>
      </c>
      <c r="G33" s="17">
        <v>1.5</v>
      </c>
      <c r="H33" s="17">
        <v>1.4</v>
      </c>
      <c r="I33" s="13">
        <f t="shared" si="0"/>
        <v>4.199999999999999</v>
      </c>
      <c r="J33" s="12" t="s">
        <v>268</v>
      </c>
    </row>
    <row r="34" spans="1:10" ht="12.75">
      <c r="A34" s="14" t="s">
        <v>114</v>
      </c>
      <c r="B34" s="11" t="s">
        <v>75</v>
      </c>
      <c r="C34" s="11">
        <v>5</v>
      </c>
      <c r="D34" s="11">
        <v>2</v>
      </c>
      <c r="E34" s="11" t="s">
        <v>1</v>
      </c>
      <c r="F34" s="27">
        <v>9</v>
      </c>
      <c r="G34" s="17">
        <v>1.5</v>
      </c>
      <c r="H34" s="17">
        <v>1.2</v>
      </c>
      <c r="I34" s="13">
        <f t="shared" si="0"/>
        <v>16.2</v>
      </c>
      <c r="J34" s="12" t="s">
        <v>260</v>
      </c>
    </row>
    <row r="35" spans="1:10" ht="12.75">
      <c r="A35" s="14" t="s">
        <v>115</v>
      </c>
      <c r="B35" s="12" t="s">
        <v>24</v>
      </c>
      <c r="C35" s="12">
        <v>5</v>
      </c>
      <c r="D35" s="12">
        <v>5</v>
      </c>
      <c r="E35" s="12" t="s">
        <v>5</v>
      </c>
      <c r="F35" s="27">
        <v>0</v>
      </c>
      <c r="G35" s="17">
        <v>1</v>
      </c>
      <c r="H35" s="17">
        <v>1</v>
      </c>
      <c r="I35" s="13">
        <f t="shared" si="0"/>
        <v>0</v>
      </c>
      <c r="J35" s="12"/>
    </row>
    <row r="36" spans="1:10" s="4" customFormat="1" ht="12.75">
      <c r="A36" s="14" t="s">
        <v>116</v>
      </c>
      <c r="B36" s="11" t="s">
        <v>80</v>
      </c>
      <c r="C36" s="12">
        <v>3</v>
      </c>
      <c r="D36" s="12">
        <v>1</v>
      </c>
      <c r="E36" s="12" t="s">
        <v>1</v>
      </c>
      <c r="F36" s="27">
        <v>0</v>
      </c>
      <c r="G36" s="17">
        <v>1</v>
      </c>
      <c r="H36" s="17">
        <v>1</v>
      </c>
      <c r="I36" s="13">
        <f t="shared" si="0"/>
        <v>0</v>
      </c>
      <c r="J36" s="12"/>
    </row>
    <row r="37" spans="1:10" s="4" customFormat="1" ht="25.5">
      <c r="A37" s="14" t="s">
        <v>117</v>
      </c>
      <c r="B37" s="11" t="s">
        <v>142</v>
      </c>
      <c r="C37" s="11">
        <v>3</v>
      </c>
      <c r="D37" s="11"/>
      <c r="E37" s="11" t="s">
        <v>58</v>
      </c>
      <c r="F37" s="27">
        <v>0</v>
      </c>
      <c r="G37" s="17">
        <v>1</v>
      </c>
      <c r="H37" s="17">
        <v>1</v>
      </c>
      <c r="I37" s="13">
        <f t="shared" si="0"/>
        <v>0</v>
      </c>
      <c r="J37" s="12"/>
    </row>
    <row r="38" spans="1:10" s="4" customFormat="1" ht="12.75">
      <c r="A38" s="14" t="s">
        <v>118</v>
      </c>
      <c r="B38" s="12" t="s">
        <v>25</v>
      </c>
      <c r="C38" s="12">
        <v>3</v>
      </c>
      <c r="D38" s="12">
        <v>0</v>
      </c>
      <c r="E38" s="12" t="s">
        <v>6</v>
      </c>
      <c r="F38" s="27">
        <v>0</v>
      </c>
      <c r="G38" s="17">
        <v>1</v>
      </c>
      <c r="H38" s="17">
        <v>1</v>
      </c>
      <c r="I38" s="13">
        <f aca="true" t="shared" si="1" ref="I38:I69">F38*G38*H38</f>
        <v>0</v>
      </c>
      <c r="J38" s="12"/>
    </row>
    <row r="39" spans="1:10" s="4" customFormat="1" ht="12.75">
      <c r="A39" s="14" t="s">
        <v>119</v>
      </c>
      <c r="B39" s="11" t="s">
        <v>143</v>
      </c>
      <c r="C39" s="12">
        <v>5</v>
      </c>
      <c r="D39" s="12"/>
      <c r="E39" s="11" t="s">
        <v>58</v>
      </c>
      <c r="F39" s="27">
        <v>0</v>
      </c>
      <c r="G39" s="17">
        <v>1</v>
      </c>
      <c r="H39" s="17">
        <v>1</v>
      </c>
      <c r="I39" s="13">
        <f t="shared" si="1"/>
        <v>0</v>
      </c>
      <c r="J39" s="12"/>
    </row>
    <row r="40" spans="1:10" s="4" customFormat="1" ht="25.5">
      <c r="A40" s="14" t="s">
        <v>120</v>
      </c>
      <c r="B40" s="11" t="s">
        <v>239</v>
      </c>
      <c r="C40" s="12">
        <v>3</v>
      </c>
      <c r="D40" s="12">
        <v>0</v>
      </c>
      <c r="E40" s="12" t="s">
        <v>1</v>
      </c>
      <c r="F40" s="27">
        <v>0</v>
      </c>
      <c r="G40" s="17">
        <v>1</v>
      </c>
      <c r="H40" s="17">
        <v>1</v>
      </c>
      <c r="I40" s="13">
        <f t="shared" si="1"/>
        <v>0</v>
      </c>
      <c r="J40" s="12"/>
    </row>
    <row r="41" spans="1:10" s="4" customFormat="1" ht="12.75">
      <c r="A41" s="14" t="s">
        <v>121</v>
      </c>
      <c r="B41" s="11" t="s">
        <v>144</v>
      </c>
      <c r="C41" s="12">
        <v>3</v>
      </c>
      <c r="D41" s="12"/>
      <c r="E41" s="11" t="s">
        <v>5</v>
      </c>
      <c r="F41" s="27">
        <v>0</v>
      </c>
      <c r="G41" s="17">
        <v>1</v>
      </c>
      <c r="H41" s="17">
        <v>1</v>
      </c>
      <c r="I41" s="13">
        <f t="shared" si="1"/>
        <v>0</v>
      </c>
      <c r="J41" s="12"/>
    </row>
    <row r="42" spans="1:10" s="4" customFormat="1" ht="12.75">
      <c r="A42" s="14" t="s">
        <v>122</v>
      </c>
      <c r="B42" s="12" t="s">
        <v>26</v>
      </c>
      <c r="C42" s="12">
        <v>4</v>
      </c>
      <c r="D42" s="12">
        <v>2</v>
      </c>
      <c r="E42" s="12" t="s">
        <v>1</v>
      </c>
      <c r="F42" s="27">
        <v>10</v>
      </c>
      <c r="G42" s="17">
        <v>1.7</v>
      </c>
      <c r="H42" s="17">
        <v>1.3</v>
      </c>
      <c r="I42" s="13">
        <f t="shared" si="1"/>
        <v>22.1</v>
      </c>
      <c r="J42" s="12"/>
    </row>
    <row r="43" spans="1:10" s="4" customFormat="1" ht="12.75">
      <c r="A43" s="14" t="s">
        <v>123</v>
      </c>
      <c r="B43" s="12" t="s">
        <v>27</v>
      </c>
      <c r="C43" s="12">
        <v>1</v>
      </c>
      <c r="D43" s="12">
        <v>1</v>
      </c>
      <c r="E43" s="12" t="s">
        <v>1</v>
      </c>
      <c r="F43" s="27">
        <v>10</v>
      </c>
      <c r="G43" s="17">
        <v>1.6</v>
      </c>
      <c r="H43" s="17">
        <v>1.2</v>
      </c>
      <c r="I43" s="13">
        <f t="shared" si="1"/>
        <v>19.2</v>
      </c>
      <c r="J43" s="12"/>
    </row>
    <row r="44" spans="1:10" s="4" customFormat="1" ht="26.25" customHeight="1">
      <c r="A44" s="14" t="s">
        <v>124</v>
      </c>
      <c r="B44" s="6" t="s">
        <v>200</v>
      </c>
      <c r="C44" s="6">
        <v>5</v>
      </c>
      <c r="D44" s="6"/>
      <c r="E44" s="8" t="s">
        <v>199</v>
      </c>
      <c r="F44" s="27">
        <v>0</v>
      </c>
      <c r="G44" s="17">
        <v>1</v>
      </c>
      <c r="H44" s="17">
        <v>1</v>
      </c>
      <c r="I44" s="13">
        <f t="shared" si="1"/>
        <v>0</v>
      </c>
      <c r="J44" s="12"/>
    </row>
    <row r="45" spans="1:10" s="4" customFormat="1" ht="12.75">
      <c r="A45" s="14" t="s">
        <v>125</v>
      </c>
      <c r="B45" s="6" t="s">
        <v>201</v>
      </c>
      <c r="C45" s="6"/>
      <c r="D45" s="6"/>
      <c r="E45" s="6"/>
      <c r="F45" s="27">
        <v>0</v>
      </c>
      <c r="G45" s="17">
        <v>1</v>
      </c>
      <c r="H45" s="17">
        <v>1</v>
      </c>
      <c r="I45" s="13">
        <f t="shared" si="1"/>
        <v>0</v>
      </c>
      <c r="J45" s="6"/>
    </row>
    <row r="46" spans="1:10" s="4" customFormat="1" ht="25.5">
      <c r="A46" s="14" t="s">
        <v>126</v>
      </c>
      <c r="B46" s="11" t="s">
        <v>78</v>
      </c>
      <c r="C46" s="12">
        <v>3</v>
      </c>
      <c r="D46" s="12">
        <v>1</v>
      </c>
      <c r="E46" s="12" t="s">
        <v>1</v>
      </c>
      <c r="F46" s="27">
        <v>0</v>
      </c>
      <c r="G46" s="17">
        <v>1</v>
      </c>
      <c r="H46" s="17">
        <v>1</v>
      </c>
      <c r="I46" s="13">
        <f t="shared" si="1"/>
        <v>0</v>
      </c>
      <c r="J46" s="12"/>
    </row>
    <row r="47" spans="1:10" s="4" customFormat="1" ht="12.75">
      <c r="A47" s="14" t="s">
        <v>127</v>
      </c>
      <c r="B47" s="11" t="s">
        <v>145</v>
      </c>
      <c r="C47" s="12">
        <v>4</v>
      </c>
      <c r="D47" s="12"/>
      <c r="E47" s="12" t="s">
        <v>5</v>
      </c>
      <c r="F47" s="27">
        <v>0</v>
      </c>
      <c r="G47" s="17">
        <v>1</v>
      </c>
      <c r="H47" s="17">
        <v>1</v>
      </c>
      <c r="I47" s="13">
        <f t="shared" si="1"/>
        <v>0</v>
      </c>
      <c r="J47" s="12"/>
    </row>
    <row r="48" spans="1:10" s="4" customFormat="1" ht="12.75">
      <c r="A48" s="14" t="s">
        <v>128</v>
      </c>
      <c r="B48" s="11" t="s">
        <v>212</v>
      </c>
      <c r="C48" s="12">
        <v>5</v>
      </c>
      <c r="D48" s="12"/>
      <c r="E48" s="11" t="s">
        <v>83</v>
      </c>
      <c r="F48" s="27">
        <v>10</v>
      </c>
      <c r="G48" s="17">
        <v>1.7</v>
      </c>
      <c r="H48" s="17">
        <v>1.6</v>
      </c>
      <c r="I48" s="13">
        <f t="shared" si="1"/>
        <v>27.200000000000003</v>
      </c>
      <c r="J48" s="12"/>
    </row>
    <row r="49" spans="1:10" s="4" customFormat="1" ht="12.75">
      <c r="A49" s="14" t="s">
        <v>129</v>
      </c>
      <c r="B49" s="12" t="s">
        <v>28</v>
      </c>
      <c r="C49" s="12">
        <v>5</v>
      </c>
      <c r="D49" s="12">
        <v>0</v>
      </c>
      <c r="E49" s="12" t="s">
        <v>6</v>
      </c>
      <c r="F49" s="27">
        <v>0</v>
      </c>
      <c r="G49" s="17">
        <v>1</v>
      </c>
      <c r="H49" s="17">
        <v>1</v>
      </c>
      <c r="I49" s="13">
        <f t="shared" si="1"/>
        <v>0</v>
      </c>
      <c r="J49" s="11"/>
    </row>
    <row r="50" spans="1:10" s="4" customFormat="1" ht="12.75">
      <c r="A50" s="14" t="s">
        <v>130</v>
      </c>
      <c r="B50" s="12" t="s">
        <v>141</v>
      </c>
      <c r="C50" s="12">
        <v>5</v>
      </c>
      <c r="D50" s="12"/>
      <c r="E50" s="12"/>
      <c r="F50" s="27">
        <v>0</v>
      </c>
      <c r="G50" s="17">
        <v>1</v>
      </c>
      <c r="H50" s="17">
        <v>1</v>
      </c>
      <c r="I50" s="13">
        <f t="shared" si="1"/>
        <v>0</v>
      </c>
      <c r="J50" s="11"/>
    </row>
    <row r="51" spans="1:10" s="4" customFormat="1" ht="12.75">
      <c r="A51" s="14" t="s">
        <v>131</v>
      </c>
      <c r="B51" s="12" t="s">
        <v>213</v>
      </c>
      <c r="C51" s="12">
        <v>3</v>
      </c>
      <c r="D51" s="12">
        <v>0</v>
      </c>
      <c r="E51" s="12" t="s">
        <v>1</v>
      </c>
      <c r="F51" s="27">
        <v>0</v>
      </c>
      <c r="G51" s="17">
        <v>1</v>
      </c>
      <c r="H51" s="17">
        <v>1</v>
      </c>
      <c r="I51" s="13">
        <f t="shared" si="1"/>
        <v>0</v>
      </c>
      <c r="J51" s="11"/>
    </row>
    <row r="52" spans="1:10" s="4" customFormat="1" ht="12.75">
      <c r="A52" s="14" t="s">
        <v>132</v>
      </c>
      <c r="B52" s="11" t="s">
        <v>146</v>
      </c>
      <c r="C52" s="12">
        <v>4</v>
      </c>
      <c r="D52" s="12"/>
      <c r="E52" s="11" t="s">
        <v>83</v>
      </c>
      <c r="F52" s="27">
        <v>0</v>
      </c>
      <c r="G52" s="17">
        <v>1</v>
      </c>
      <c r="H52" s="17">
        <v>1</v>
      </c>
      <c r="I52" s="13">
        <f t="shared" si="1"/>
        <v>0</v>
      </c>
      <c r="J52" s="12"/>
    </row>
    <row r="53" spans="1:10" s="4" customFormat="1" ht="12.75">
      <c r="A53" s="14" t="s">
        <v>133</v>
      </c>
      <c r="B53" s="11" t="s">
        <v>61</v>
      </c>
      <c r="C53" s="11">
        <v>6</v>
      </c>
      <c r="D53" s="11"/>
      <c r="E53" s="11" t="s">
        <v>57</v>
      </c>
      <c r="F53" s="27">
        <v>10</v>
      </c>
      <c r="G53" s="17">
        <v>1.7</v>
      </c>
      <c r="H53" s="17">
        <v>1.8</v>
      </c>
      <c r="I53" s="13">
        <f t="shared" si="1"/>
        <v>30.6</v>
      </c>
      <c r="J53" s="11"/>
    </row>
    <row r="54" spans="1:10" s="4" customFormat="1" ht="12.75">
      <c r="A54" s="14" t="s">
        <v>134</v>
      </c>
      <c r="B54" s="11" t="s">
        <v>240</v>
      </c>
      <c r="C54" s="11"/>
      <c r="D54" s="11"/>
      <c r="E54" s="11" t="s">
        <v>58</v>
      </c>
      <c r="F54" s="27">
        <v>0</v>
      </c>
      <c r="G54" s="17">
        <v>1</v>
      </c>
      <c r="H54" s="17">
        <v>1</v>
      </c>
      <c r="I54" s="13">
        <f t="shared" si="1"/>
        <v>0</v>
      </c>
      <c r="J54" s="12"/>
    </row>
    <row r="55" spans="1:10" s="4" customFormat="1" ht="12.75">
      <c r="A55" s="14" t="s">
        <v>160</v>
      </c>
      <c r="B55" s="11" t="s">
        <v>72</v>
      </c>
      <c r="C55" s="11">
        <v>5</v>
      </c>
      <c r="D55" s="11"/>
      <c r="E55" s="11" t="s">
        <v>74</v>
      </c>
      <c r="F55" s="27">
        <v>0</v>
      </c>
      <c r="G55" s="17">
        <v>1</v>
      </c>
      <c r="H55" s="17">
        <v>1</v>
      </c>
      <c r="I55" s="13">
        <f t="shared" si="1"/>
        <v>0</v>
      </c>
      <c r="J55" s="12"/>
    </row>
    <row r="56" spans="1:10" s="4" customFormat="1" ht="12.75">
      <c r="A56" s="14" t="s">
        <v>161</v>
      </c>
      <c r="B56" s="11" t="s">
        <v>84</v>
      </c>
      <c r="C56" s="12">
        <v>5</v>
      </c>
      <c r="D56" s="12"/>
      <c r="E56" s="11" t="s">
        <v>83</v>
      </c>
      <c r="F56" s="27">
        <v>10</v>
      </c>
      <c r="G56" s="17">
        <v>1.7</v>
      </c>
      <c r="H56" s="17">
        <v>1.6</v>
      </c>
      <c r="I56" s="13">
        <f t="shared" si="1"/>
        <v>27.200000000000003</v>
      </c>
      <c r="J56" s="12"/>
    </row>
    <row r="57" spans="1:10" s="4" customFormat="1" ht="12.75">
      <c r="A57" s="14" t="s">
        <v>162</v>
      </c>
      <c r="B57" s="11" t="s">
        <v>147</v>
      </c>
      <c r="C57" s="12">
        <v>5</v>
      </c>
      <c r="D57" s="12">
        <v>5</v>
      </c>
      <c r="E57" s="11" t="s">
        <v>58</v>
      </c>
      <c r="F57" s="27">
        <v>0</v>
      </c>
      <c r="G57" s="17">
        <v>1</v>
      </c>
      <c r="H57" s="17">
        <v>1</v>
      </c>
      <c r="I57" s="13">
        <f t="shared" si="1"/>
        <v>0</v>
      </c>
      <c r="J57" s="12"/>
    </row>
    <row r="58" spans="1:10" s="4" customFormat="1" ht="25.5">
      <c r="A58" s="14" t="s">
        <v>163</v>
      </c>
      <c r="B58" s="16" t="s">
        <v>221</v>
      </c>
      <c r="C58" s="12">
        <v>4</v>
      </c>
      <c r="D58" s="12"/>
      <c r="E58" s="11" t="s">
        <v>58</v>
      </c>
      <c r="F58" s="27">
        <v>0</v>
      </c>
      <c r="G58" s="17">
        <v>1</v>
      </c>
      <c r="H58" s="17">
        <v>1</v>
      </c>
      <c r="I58" s="13">
        <f t="shared" si="1"/>
        <v>0</v>
      </c>
      <c r="J58" s="12"/>
    </row>
    <row r="59" spans="1:10" s="4" customFormat="1" ht="12.75">
      <c r="A59" s="14" t="s">
        <v>164</v>
      </c>
      <c r="B59" s="11" t="s">
        <v>148</v>
      </c>
      <c r="C59" s="12"/>
      <c r="D59" s="12"/>
      <c r="E59" s="11" t="s">
        <v>74</v>
      </c>
      <c r="F59" s="27">
        <v>0</v>
      </c>
      <c r="G59" s="17">
        <v>1</v>
      </c>
      <c r="H59" s="17">
        <v>1</v>
      </c>
      <c r="I59" s="13">
        <f t="shared" si="1"/>
        <v>0</v>
      </c>
      <c r="J59" s="12"/>
    </row>
    <row r="60" spans="1:10" s="4" customFormat="1" ht="12.75">
      <c r="A60" s="14" t="s">
        <v>165</v>
      </c>
      <c r="B60" s="11" t="s">
        <v>149</v>
      </c>
      <c r="C60" s="12">
        <v>5</v>
      </c>
      <c r="D60" s="12"/>
      <c r="E60" s="11" t="s">
        <v>150</v>
      </c>
      <c r="F60" s="27">
        <v>0</v>
      </c>
      <c r="G60" s="17">
        <v>1</v>
      </c>
      <c r="H60" s="17">
        <v>1</v>
      </c>
      <c r="I60" s="13">
        <f t="shared" si="1"/>
        <v>0</v>
      </c>
      <c r="J60" s="12"/>
    </row>
    <row r="61" spans="1:10" s="4" customFormat="1" ht="25.5">
      <c r="A61" s="14" t="s">
        <v>166</v>
      </c>
      <c r="B61" s="11" t="s">
        <v>155</v>
      </c>
      <c r="C61" s="11">
        <v>3</v>
      </c>
      <c r="D61" s="11"/>
      <c r="E61" s="11" t="s">
        <v>58</v>
      </c>
      <c r="F61" s="27">
        <v>0</v>
      </c>
      <c r="G61" s="17">
        <v>1</v>
      </c>
      <c r="H61" s="17">
        <v>1</v>
      </c>
      <c r="I61" s="13">
        <f t="shared" si="1"/>
        <v>0</v>
      </c>
      <c r="J61" s="5"/>
    </row>
    <row r="62" spans="1:10" s="4" customFormat="1" ht="12.75">
      <c r="A62" s="14" t="s">
        <v>167</v>
      </c>
      <c r="B62" s="11" t="s">
        <v>151</v>
      </c>
      <c r="C62" s="12"/>
      <c r="D62" s="12"/>
      <c r="E62" s="11" t="s">
        <v>140</v>
      </c>
      <c r="F62" s="27">
        <v>0</v>
      </c>
      <c r="G62" s="17">
        <v>1</v>
      </c>
      <c r="H62" s="17">
        <v>1</v>
      </c>
      <c r="I62" s="13">
        <f t="shared" si="1"/>
        <v>0</v>
      </c>
      <c r="J62" s="12"/>
    </row>
    <row r="63" spans="1:10" s="4" customFormat="1" ht="25.5">
      <c r="A63" s="14" t="s">
        <v>168</v>
      </c>
      <c r="B63" s="11" t="s">
        <v>218</v>
      </c>
      <c r="C63" s="6"/>
      <c r="D63" s="6"/>
      <c r="E63" s="11" t="s">
        <v>58</v>
      </c>
      <c r="F63" s="27">
        <v>0</v>
      </c>
      <c r="G63" s="17">
        <v>1</v>
      </c>
      <c r="H63" s="17">
        <v>1</v>
      </c>
      <c r="I63" s="13">
        <f t="shared" si="1"/>
        <v>0</v>
      </c>
      <c r="J63" s="11"/>
    </row>
    <row r="64" spans="1:10" s="4" customFormat="1" ht="12.75">
      <c r="A64" s="14" t="s">
        <v>169</v>
      </c>
      <c r="B64" s="11" t="s">
        <v>70</v>
      </c>
      <c r="C64" s="11">
        <v>3</v>
      </c>
      <c r="D64" s="11"/>
      <c r="E64" s="11" t="s">
        <v>58</v>
      </c>
      <c r="F64" s="27">
        <v>0</v>
      </c>
      <c r="G64" s="17">
        <v>1</v>
      </c>
      <c r="H64" s="17">
        <v>1</v>
      </c>
      <c r="I64" s="13">
        <f t="shared" si="1"/>
        <v>0</v>
      </c>
      <c r="J64" s="11"/>
    </row>
    <row r="65" spans="1:10" ht="12.75">
      <c r="A65" s="14" t="s">
        <v>170</v>
      </c>
      <c r="B65" s="11" t="s">
        <v>79</v>
      </c>
      <c r="C65" s="12">
        <v>3</v>
      </c>
      <c r="D65" s="12">
        <v>1</v>
      </c>
      <c r="E65" s="12" t="s">
        <v>1</v>
      </c>
      <c r="F65" s="27">
        <v>0</v>
      </c>
      <c r="G65" s="17">
        <v>1</v>
      </c>
      <c r="H65" s="17">
        <v>1</v>
      </c>
      <c r="I65" s="13">
        <f t="shared" si="1"/>
        <v>0</v>
      </c>
      <c r="J65" s="12"/>
    </row>
    <row r="66" spans="1:10" ht="25.5">
      <c r="A66" s="14" t="s">
        <v>171</v>
      </c>
      <c r="B66" s="11" t="s">
        <v>152</v>
      </c>
      <c r="C66" s="12">
        <v>5</v>
      </c>
      <c r="D66" s="12"/>
      <c r="E66" s="11" t="s">
        <v>83</v>
      </c>
      <c r="F66" s="27">
        <v>8</v>
      </c>
      <c r="G66" s="17">
        <v>1.8</v>
      </c>
      <c r="H66" s="17">
        <v>1.6</v>
      </c>
      <c r="I66" s="13">
        <f t="shared" si="1"/>
        <v>23.040000000000003</v>
      </c>
      <c r="J66" s="12" t="s">
        <v>270</v>
      </c>
    </row>
    <row r="67" spans="1:10" ht="12.75">
      <c r="A67" s="14" t="s">
        <v>172</v>
      </c>
      <c r="B67" s="12" t="s">
        <v>29</v>
      </c>
      <c r="C67" s="12">
        <v>3</v>
      </c>
      <c r="D67" s="12">
        <v>2</v>
      </c>
      <c r="E67" s="12" t="s">
        <v>5</v>
      </c>
      <c r="F67" s="27">
        <v>0</v>
      </c>
      <c r="G67" s="17">
        <v>1</v>
      </c>
      <c r="H67" s="17">
        <v>1</v>
      </c>
      <c r="I67" s="13">
        <f t="shared" si="1"/>
        <v>0</v>
      </c>
      <c r="J67" s="11"/>
    </row>
    <row r="68" spans="1:10" ht="12.75">
      <c r="A68" s="14" t="s">
        <v>173</v>
      </c>
      <c r="B68" s="12" t="s">
        <v>2</v>
      </c>
      <c r="C68" s="12">
        <v>5</v>
      </c>
      <c r="D68" s="12">
        <v>2</v>
      </c>
      <c r="E68" s="12" t="s">
        <v>1</v>
      </c>
      <c r="F68" s="27">
        <v>0</v>
      </c>
      <c r="G68" s="17">
        <v>1</v>
      </c>
      <c r="H68" s="17">
        <v>1</v>
      </c>
      <c r="I68" s="13">
        <f t="shared" si="1"/>
        <v>0</v>
      </c>
      <c r="J68" s="11" t="s">
        <v>278</v>
      </c>
    </row>
    <row r="69" spans="1:10" ht="25.5">
      <c r="A69" s="14" t="s">
        <v>174</v>
      </c>
      <c r="B69" s="12" t="s">
        <v>30</v>
      </c>
      <c r="C69" s="12">
        <v>5</v>
      </c>
      <c r="D69" s="12">
        <v>1</v>
      </c>
      <c r="E69" s="12" t="s">
        <v>31</v>
      </c>
      <c r="F69" s="27">
        <v>10</v>
      </c>
      <c r="G69" s="17">
        <v>1.8</v>
      </c>
      <c r="H69" s="17">
        <v>1.8</v>
      </c>
      <c r="I69" s="13">
        <f t="shared" si="1"/>
        <v>32.4</v>
      </c>
      <c r="J69" s="12" t="s">
        <v>273</v>
      </c>
    </row>
    <row r="70" spans="1:10" ht="12.75">
      <c r="A70" s="14" t="s">
        <v>175</v>
      </c>
      <c r="B70" s="11" t="s">
        <v>81</v>
      </c>
      <c r="C70" s="11">
        <v>4</v>
      </c>
      <c r="D70" s="11">
        <v>2</v>
      </c>
      <c r="E70" s="12" t="s">
        <v>1</v>
      </c>
      <c r="F70" s="27">
        <v>10</v>
      </c>
      <c r="G70" s="17">
        <v>1.5</v>
      </c>
      <c r="H70" s="17">
        <v>1.6</v>
      </c>
      <c r="I70" s="13">
        <f aca="true" t="shared" si="2" ref="I70:I99">F70*G70*H70</f>
        <v>24</v>
      </c>
      <c r="J70" s="12"/>
    </row>
    <row r="71" spans="1:10" ht="12.75">
      <c r="A71" s="14" t="s">
        <v>176</v>
      </c>
      <c r="B71" s="5" t="s">
        <v>205</v>
      </c>
      <c r="C71" s="6"/>
      <c r="D71" s="6"/>
      <c r="E71" s="11" t="s">
        <v>83</v>
      </c>
      <c r="F71" s="27">
        <v>4</v>
      </c>
      <c r="G71" s="17">
        <v>1.6</v>
      </c>
      <c r="H71" s="17">
        <v>1.7</v>
      </c>
      <c r="I71" s="13">
        <f>F71*G71*H71</f>
        <v>10.88</v>
      </c>
      <c r="J71" s="12" t="s">
        <v>275</v>
      </c>
    </row>
    <row r="72" spans="1:10" ht="12.75">
      <c r="A72" s="14" t="s">
        <v>177</v>
      </c>
      <c r="B72" s="12" t="s">
        <v>32</v>
      </c>
      <c r="C72" s="12">
        <v>3</v>
      </c>
      <c r="D72" s="12">
        <v>0</v>
      </c>
      <c r="E72" s="12" t="s">
        <v>6</v>
      </c>
      <c r="F72" s="27">
        <v>0</v>
      </c>
      <c r="G72" s="17">
        <v>1</v>
      </c>
      <c r="H72" s="17">
        <v>1</v>
      </c>
      <c r="I72" s="13">
        <f t="shared" si="2"/>
        <v>0</v>
      </c>
      <c r="J72" s="11"/>
    </row>
    <row r="73" spans="1:10" ht="12.75">
      <c r="A73" s="14" t="s">
        <v>178</v>
      </c>
      <c r="B73" s="11" t="s">
        <v>62</v>
      </c>
      <c r="C73" s="11">
        <v>5</v>
      </c>
      <c r="D73" s="11">
        <v>3</v>
      </c>
      <c r="E73" s="11" t="s">
        <v>1</v>
      </c>
      <c r="F73" s="27">
        <v>0</v>
      </c>
      <c r="G73" s="17">
        <v>1</v>
      </c>
      <c r="H73" s="17">
        <v>1</v>
      </c>
      <c r="I73" s="13">
        <f t="shared" si="2"/>
        <v>0</v>
      </c>
      <c r="J73" s="12"/>
    </row>
    <row r="74" spans="1:10" ht="12.75">
      <c r="A74" s="14" t="s">
        <v>179</v>
      </c>
      <c r="B74" s="11" t="s">
        <v>214</v>
      </c>
      <c r="C74" s="11">
        <v>4</v>
      </c>
      <c r="D74" s="11"/>
      <c r="E74" s="11" t="s">
        <v>1</v>
      </c>
      <c r="F74" s="27">
        <v>0</v>
      </c>
      <c r="G74" s="17">
        <v>1</v>
      </c>
      <c r="H74" s="17">
        <v>1</v>
      </c>
      <c r="I74" s="13">
        <f t="shared" si="2"/>
        <v>0</v>
      </c>
      <c r="J74" s="12"/>
    </row>
    <row r="75" spans="1:10" ht="12.75">
      <c r="A75" s="14" t="s">
        <v>180</v>
      </c>
      <c r="B75" s="6" t="s">
        <v>208</v>
      </c>
      <c r="C75" s="6">
        <v>4</v>
      </c>
      <c r="D75" s="6"/>
      <c r="E75" s="6" t="s">
        <v>1</v>
      </c>
      <c r="F75" s="27">
        <v>0</v>
      </c>
      <c r="G75" s="17">
        <v>1</v>
      </c>
      <c r="H75" s="17">
        <v>1</v>
      </c>
      <c r="I75" s="13">
        <f t="shared" si="2"/>
        <v>0</v>
      </c>
      <c r="J75" s="6"/>
    </row>
    <row r="76" spans="1:10" ht="25.5">
      <c r="A76" s="14" t="s">
        <v>188</v>
      </c>
      <c r="B76" s="11" t="s">
        <v>215</v>
      </c>
      <c r="C76" s="11">
        <v>5</v>
      </c>
      <c r="D76" s="11">
        <v>5</v>
      </c>
      <c r="E76" s="11" t="s">
        <v>58</v>
      </c>
      <c r="F76" s="27">
        <v>0</v>
      </c>
      <c r="G76" s="17">
        <v>1</v>
      </c>
      <c r="H76" s="17">
        <v>1</v>
      </c>
      <c r="I76" s="13">
        <f t="shared" si="2"/>
        <v>0</v>
      </c>
      <c r="J76" s="12"/>
    </row>
    <row r="77" spans="1:10" ht="12.75">
      <c r="A77" s="14" t="s">
        <v>189</v>
      </c>
      <c r="B77" s="12" t="s">
        <v>33</v>
      </c>
      <c r="C77" s="12">
        <v>2</v>
      </c>
      <c r="D77" s="12">
        <v>0</v>
      </c>
      <c r="E77" s="12" t="s">
        <v>6</v>
      </c>
      <c r="F77" s="27">
        <v>0</v>
      </c>
      <c r="G77" s="17">
        <v>1</v>
      </c>
      <c r="H77" s="17">
        <v>1</v>
      </c>
      <c r="I77" s="13">
        <f t="shared" si="2"/>
        <v>0</v>
      </c>
      <c r="J77" s="11"/>
    </row>
    <row r="78" spans="1:10" ht="12.75">
      <c r="A78" s="14" t="s">
        <v>190</v>
      </c>
      <c r="B78" s="12" t="s">
        <v>68</v>
      </c>
      <c r="C78" s="12"/>
      <c r="D78" s="12"/>
      <c r="E78" s="11" t="s">
        <v>58</v>
      </c>
      <c r="F78" s="27">
        <v>1</v>
      </c>
      <c r="G78" s="17">
        <v>1.2</v>
      </c>
      <c r="H78" s="17">
        <v>1.2</v>
      </c>
      <c r="I78" s="13">
        <f t="shared" si="2"/>
        <v>1.44</v>
      </c>
      <c r="J78" s="11" t="s">
        <v>257</v>
      </c>
    </row>
    <row r="79" spans="1:10" ht="12.75">
      <c r="A79" s="14" t="s">
        <v>191</v>
      </c>
      <c r="B79" s="11" t="s">
        <v>224</v>
      </c>
      <c r="C79" s="11">
        <v>4</v>
      </c>
      <c r="D79" s="11"/>
      <c r="E79" s="11" t="s">
        <v>223</v>
      </c>
      <c r="F79" s="27">
        <v>0</v>
      </c>
      <c r="G79" s="17">
        <v>1</v>
      </c>
      <c r="H79" s="17">
        <v>1</v>
      </c>
      <c r="I79" s="13">
        <f t="shared" si="2"/>
        <v>0</v>
      </c>
      <c r="J79" s="26"/>
    </row>
    <row r="80" spans="1:10" ht="25.5">
      <c r="A80" s="14" t="s">
        <v>192</v>
      </c>
      <c r="B80" s="11" t="s">
        <v>63</v>
      </c>
      <c r="C80" s="11">
        <v>5</v>
      </c>
      <c r="D80" s="11"/>
      <c r="E80" s="11" t="s">
        <v>5</v>
      </c>
      <c r="F80" s="27">
        <v>8</v>
      </c>
      <c r="G80" s="17">
        <v>1.6</v>
      </c>
      <c r="H80" s="17">
        <v>1.6</v>
      </c>
      <c r="I80" s="13">
        <f>F80*G80*H80</f>
        <v>20.480000000000004</v>
      </c>
      <c r="J80" s="11" t="s">
        <v>266</v>
      </c>
    </row>
    <row r="81" spans="1:10" ht="12.75">
      <c r="A81" s="14" t="s">
        <v>193</v>
      </c>
      <c r="B81" s="11" t="s">
        <v>153</v>
      </c>
      <c r="C81" s="11">
        <v>4</v>
      </c>
      <c r="D81" s="11">
        <v>2</v>
      </c>
      <c r="E81" s="11" t="s">
        <v>58</v>
      </c>
      <c r="F81" s="27">
        <v>0</v>
      </c>
      <c r="G81" s="17">
        <v>1</v>
      </c>
      <c r="H81" s="17">
        <v>1</v>
      </c>
      <c r="I81" s="13">
        <f t="shared" si="2"/>
        <v>0</v>
      </c>
      <c r="J81" s="11"/>
    </row>
    <row r="82" spans="1:10" ht="12.75">
      <c r="A82" s="14" t="s">
        <v>228</v>
      </c>
      <c r="B82" s="6" t="s">
        <v>206</v>
      </c>
      <c r="C82" s="6">
        <v>5</v>
      </c>
      <c r="D82" s="6">
        <v>2</v>
      </c>
      <c r="E82" s="6" t="s">
        <v>6</v>
      </c>
      <c r="F82" s="27">
        <v>0</v>
      </c>
      <c r="G82" s="17">
        <v>1</v>
      </c>
      <c r="H82" s="17">
        <v>1</v>
      </c>
      <c r="I82" s="13">
        <f t="shared" si="2"/>
        <v>0</v>
      </c>
      <c r="J82" s="6"/>
    </row>
    <row r="83" spans="1:10" ht="12.75">
      <c r="A83" s="14" t="s">
        <v>194</v>
      </c>
      <c r="B83" s="11" t="s">
        <v>225</v>
      </c>
      <c r="C83" s="11">
        <v>4</v>
      </c>
      <c r="D83" s="11"/>
      <c r="E83" s="11" t="s">
        <v>223</v>
      </c>
      <c r="F83" s="27">
        <v>0</v>
      </c>
      <c r="G83" s="17">
        <v>1</v>
      </c>
      <c r="H83" s="17">
        <v>1</v>
      </c>
      <c r="I83" s="13">
        <f t="shared" si="2"/>
        <v>0</v>
      </c>
      <c r="J83" s="26"/>
    </row>
    <row r="84" spans="1:10" ht="12.75">
      <c r="A84" s="14" t="s">
        <v>195</v>
      </c>
      <c r="B84" s="6" t="s">
        <v>207</v>
      </c>
      <c r="C84" s="6">
        <v>4</v>
      </c>
      <c r="D84" s="6">
        <v>2</v>
      </c>
      <c r="E84" s="6" t="s">
        <v>1</v>
      </c>
      <c r="F84" s="27">
        <v>0</v>
      </c>
      <c r="G84" s="17">
        <v>1</v>
      </c>
      <c r="H84" s="17">
        <v>1</v>
      </c>
      <c r="I84" s="13">
        <f t="shared" si="2"/>
        <v>0</v>
      </c>
      <c r="J84" s="6"/>
    </row>
    <row r="85" spans="1:10" ht="25.5">
      <c r="A85" s="14" t="s">
        <v>196</v>
      </c>
      <c r="B85" s="12" t="s">
        <v>34</v>
      </c>
      <c r="C85" s="12">
        <v>5</v>
      </c>
      <c r="D85" s="12">
        <v>3</v>
      </c>
      <c r="E85" s="12" t="s">
        <v>1</v>
      </c>
      <c r="F85" s="27">
        <v>9</v>
      </c>
      <c r="G85" s="17">
        <v>1.6</v>
      </c>
      <c r="H85" s="17">
        <v>1.4</v>
      </c>
      <c r="I85" s="13">
        <f t="shared" si="2"/>
        <v>20.16</v>
      </c>
      <c r="J85" s="12" t="s">
        <v>262</v>
      </c>
    </row>
    <row r="86" spans="1:10" ht="12.75">
      <c r="A86" s="14" t="s">
        <v>197</v>
      </c>
      <c r="B86" s="11" t="s">
        <v>69</v>
      </c>
      <c r="C86" s="11">
        <v>4</v>
      </c>
      <c r="D86" s="11"/>
      <c r="E86" s="11" t="s">
        <v>58</v>
      </c>
      <c r="F86" s="27">
        <v>0</v>
      </c>
      <c r="G86" s="17">
        <v>1</v>
      </c>
      <c r="H86" s="17">
        <v>1</v>
      </c>
      <c r="I86" s="13">
        <f t="shared" si="2"/>
        <v>0</v>
      </c>
      <c r="J86" s="11"/>
    </row>
    <row r="87" spans="1:10" ht="12.75">
      <c r="A87" s="14" t="s">
        <v>229</v>
      </c>
      <c r="B87" s="6" t="s">
        <v>203</v>
      </c>
      <c r="C87" s="6">
        <v>3</v>
      </c>
      <c r="D87" s="6"/>
      <c r="E87" s="12" t="s">
        <v>1</v>
      </c>
      <c r="F87" s="27">
        <v>0</v>
      </c>
      <c r="G87" s="17">
        <v>1</v>
      </c>
      <c r="H87" s="17">
        <v>1</v>
      </c>
      <c r="I87" s="13">
        <f t="shared" si="2"/>
        <v>0</v>
      </c>
      <c r="J87" s="6"/>
    </row>
    <row r="88" spans="1:10" ht="25.5">
      <c r="A88" s="14" t="s">
        <v>230</v>
      </c>
      <c r="B88" s="11" t="s">
        <v>154</v>
      </c>
      <c r="C88" s="11">
        <v>5</v>
      </c>
      <c r="D88" s="11">
        <v>5</v>
      </c>
      <c r="E88" s="11" t="s">
        <v>58</v>
      </c>
      <c r="F88" s="27">
        <v>2</v>
      </c>
      <c r="G88" s="17">
        <v>1.5</v>
      </c>
      <c r="H88" s="17">
        <v>1.6</v>
      </c>
      <c r="I88" s="13">
        <f t="shared" si="2"/>
        <v>4.800000000000001</v>
      </c>
      <c r="J88" s="11" t="s">
        <v>267</v>
      </c>
    </row>
    <row r="89" spans="1:10" ht="12.75">
      <c r="A89" s="14" t="s">
        <v>231</v>
      </c>
      <c r="B89" s="11" t="s">
        <v>216</v>
      </c>
      <c r="C89" s="11">
        <v>3</v>
      </c>
      <c r="D89" s="11"/>
      <c r="E89" s="11" t="s">
        <v>58</v>
      </c>
      <c r="F89" s="27">
        <v>0</v>
      </c>
      <c r="G89" s="17">
        <v>1</v>
      </c>
      <c r="H89" s="17">
        <v>1</v>
      </c>
      <c r="I89" s="13">
        <f t="shared" si="2"/>
        <v>0</v>
      </c>
      <c r="J89" s="11"/>
    </row>
    <row r="90" spans="1:10" ht="25.5">
      <c r="A90" s="14" t="s">
        <v>232</v>
      </c>
      <c r="B90" s="11" t="s">
        <v>156</v>
      </c>
      <c r="C90" s="11">
        <v>5</v>
      </c>
      <c r="D90" s="11">
        <v>5</v>
      </c>
      <c r="E90" s="11" t="s">
        <v>58</v>
      </c>
      <c r="F90" s="27">
        <v>7</v>
      </c>
      <c r="G90" s="17">
        <v>1.8</v>
      </c>
      <c r="H90" s="17">
        <v>1.7</v>
      </c>
      <c r="I90" s="13">
        <f t="shared" si="2"/>
        <v>21.419999999999998</v>
      </c>
      <c r="J90" s="11" t="s">
        <v>259</v>
      </c>
    </row>
    <row r="91" spans="1:10" ht="25.5">
      <c r="A91" s="14" t="s">
        <v>233</v>
      </c>
      <c r="B91" s="11" t="s">
        <v>217</v>
      </c>
      <c r="C91" s="11">
        <v>5</v>
      </c>
      <c r="D91" s="11">
        <v>5</v>
      </c>
      <c r="E91" s="11" t="s">
        <v>58</v>
      </c>
      <c r="F91" s="27">
        <v>8</v>
      </c>
      <c r="G91" s="17">
        <v>1.8</v>
      </c>
      <c r="H91" s="17">
        <v>1.6</v>
      </c>
      <c r="I91" s="13">
        <f t="shared" si="2"/>
        <v>23.040000000000003</v>
      </c>
      <c r="J91" s="11" t="s">
        <v>258</v>
      </c>
    </row>
    <row r="92" spans="1:10" ht="12.75">
      <c r="A92" s="14" t="s">
        <v>234</v>
      </c>
      <c r="B92" s="11" t="s">
        <v>157</v>
      </c>
      <c r="C92" s="11">
        <v>3</v>
      </c>
      <c r="D92" s="11">
        <v>1</v>
      </c>
      <c r="E92" s="11" t="s">
        <v>1</v>
      </c>
      <c r="F92" s="27">
        <v>0</v>
      </c>
      <c r="G92" s="17">
        <v>1</v>
      </c>
      <c r="H92" s="17">
        <v>1</v>
      </c>
      <c r="I92" s="13">
        <f t="shared" si="2"/>
        <v>0</v>
      </c>
      <c r="J92" s="12"/>
    </row>
    <row r="93" spans="1:10" ht="38.25">
      <c r="A93" s="14" t="s">
        <v>235</v>
      </c>
      <c r="B93" s="12" t="s">
        <v>35</v>
      </c>
      <c r="C93" s="12">
        <v>3</v>
      </c>
      <c r="D93" s="12">
        <v>1</v>
      </c>
      <c r="E93" s="12" t="s">
        <v>1</v>
      </c>
      <c r="F93" s="27">
        <v>7</v>
      </c>
      <c r="G93" s="17">
        <v>1.6</v>
      </c>
      <c r="H93" s="17">
        <v>1.5</v>
      </c>
      <c r="I93" s="13">
        <f t="shared" si="2"/>
        <v>16.8</v>
      </c>
      <c r="J93" s="12" t="s">
        <v>269</v>
      </c>
    </row>
    <row r="94" spans="1:10" ht="12.75">
      <c r="A94" s="14" t="s">
        <v>242</v>
      </c>
      <c r="B94" s="12" t="s">
        <v>67</v>
      </c>
      <c r="C94" s="12"/>
      <c r="D94" s="12"/>
      <c r="E94" s="12" t="s">
        <v>58</v>
      </c>
      <c r="F94" s="27">
        <v>1</v>
      </c>
      <c r="G94" s="17">
        <v>1.2</v>
      </c>
      <c r="H94" s="17">
        <v>1.2</v>
      </c>
      <c r="I94" s="13">
        <f t="shared" si="2"/>
        <v>1.44</v>
      </c>
      <c r="J94" s="12" t="s">
        <v>257</v>
      </c>
    </row>
    <row r="95" spans="1:10" ht="12.75">
      <c r="A95" s="14" t="s">
        <v>243</v>
      </c>
      <c r="B95" s="12" t="s">
        <v>198</v>
      </c>
      <c r="C95" s="12">
        <v>5</v>
      </c>
      <c r="D95" s="12">
        <v>5</v>
      </c>
      <c r="E95" s="12" t="s">
        <v>58</v>
      </c>
      <c r="F95" s="27">
        <v>0</v>
      </c>
      <c r="G95" s="17">
        <v>1</v>
      </c>
      <c r="H95" s="17">
        <v>1</v>
      </c>
      <c r="I95" s="13">
        <f t="shared" si="2"/>
        <v>0</v>
      </c>
      <c r="J95" s="12"/>
    </row>
    <row r="96" spans="1:10" ht="25.5">
      <c r="A96" s="14" t="s">
        <v>244</v>
      </c>
      <c r="B96" s="12" t="s">
        <v>158</v>
      </c>
      <c r="C96" s="12">
        <v>5</v>
      </c>
      <c r="D96" s="12">
        <v>5</v>
      </c>
      <c r="E96" s="12" t="s">
        <v>58</v>
      </c>
      <c r="F96" s="27">
        <v>0</v>
      </c>
      <c r="G96" s="17">
        <v>1</v>
      </c>
      <c r="H96" s="17">
        <v>1</v>
      </c>
      <c r="I96" s="13">
        <f t="shared" si="2"/>
        <v>0</v>
      </c>
      <c r="J96" s="11"/>
    </row>
    <row r="97" spans="1:10" ht="27.75" customHeight="1">
      <c r="A97" s="14" t="s">
        <v>245</v>
      </c>
      <c r="B97" s="12" t="s">
        <v>36</v>
      </c>
      <c r="C97" s="12">
        <v>2</v>
      </c>
      <c r="D97" s="12">
        <v>1</v>
      </c>
      <c r="E97" s="12" t="s">
        <v>1</v>
      </c>
      <c r="F97" s="27">
        <v>9</v>
      </c>
      <c r="G97" s="17">
        <v>1.7</v>
      </c>
      <c r="H97" s="17">
        <v>1.5</v>
      </c>
      <c r="I97" s="13">
        <f t="shared" si="2"/>
        <v>22.95</v>
      </c>
      <c r="J97" s="12" t="s">
        <v>262</v>
      </c>
    </row>
    <row r="98" spans="1:10" ht="24" customHeight="1">
      <c r="A98" s="14" t="s">
        <v>246</v>
      </c>
      <c r="B98" s="12" t="s">
        <v>159</v>
      </c>
      <c r="C98" s="12">
        <v>5</v>
      </c>
      <c r="D98" s="12">
        <v>5</v>
      </c>
      <c r="E98" s="12" t="s">
        <v>58</v>
      </c>
      <c r="F98" s="27">
        <v>8</v>
      </c>
      <c r="G98" s="17">
        <v>1.7</v>
      </c>
      <c r="H98" s="17">
        <v>1.7</v>
      </c>
      <c r="I98" s="13">
        <f t="shared" si="2"/>
        <v>23.119999999999997</v>
      </c>
      <c r="J98" s="11" t="s">
        <v>271</v>
      </c>
    </row>
    <row r="99" spans="1:10" ht="31.5" customHeight="1">
      <c r="A99" s="14" t="s">
        <v>247</v>
      </c>
      <c r="B99" s="11" t="s">
        <v>73</v>
      </c>
      <c r="C99" s="11">
        <v>5</v>
      </c>
      <c r="D99" s="11"/>
      <c r="E99" s="11" t="s">
        <v>74</v>
      </c>
      <c r="F99" s="27">
        <v>0</v>
      </c>
      <c r="G99" s="17">
        <v>1</v>
      </c>
      <c r="H99" s="17">
        <v>1</v>
      </c>
      <c r="I99" s="13">
        <f t="shared" si="2"/>
        <v>0</v>
      </c>
      <c r="J99" s="26"/>
    </row>
    <row r="100" spans="1:10" ht="37.5" customHeight="1">
      <c r="A100" s="14" t="s">
        <v>263</v>
      </c>
      <c r="B100" s="11" t="s">
        <v>264</v>
      </c>
      <c r="C100" s="11"/>
      <c r="D100" s="11"/>
      <c r="E100" s="11"/>
      <c r="F100" s="27">
        <v>6</v>
      </c>
      <c r="G100" s="17">
        <v>1.5</v>
      </c>
      <c r="H100" s="17">
        <v>1.3</v>
      </c>
      <c r="I100" s="13">
        <f>F100*G100*H100</f>
        <v>11.700000000000001</v>
      </c>
      <c r="J100" s="12" t="s">
        <v>265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9" sqref="C39:C40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36" t="s">
        <v>250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9" customFormat="1" ht="25.5" customHeight="1">
      <c r="A2" s="30" t="s">
        <v>251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9" customFormat="1" ht="24" customHeight="1">
      <c r="A3" s="32" t="s">
        <v>252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9" customFormat="1" ht="24" customHeight="1">
      <c r="A4" s="34" t="s">
        <v>248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4.75" customHeight="1">
      <c r="A5" s="1"/>
      <c r="B5" s="3" t="s">
        <v>48</v>
      </c>
      <c r="C5" s="2" t="s">
        <v>14</v>
      </c>
      <c r="D5" s="2" t="s">
        <v>49</v>
      </c>
      <c r="E5" s="2" t="s">
        <v>50</v>
      </c>
      <c r="F5" s="2" t="s">
        <v>10</v>
      </c>
      <c r="G5" s="2" t="s">
        <v>12</v>
      </c>
      <c r="H5" s="2" t="s">
        <v>11</v>
      </c>
      <c r="I5" s="2" t="s">
        <v>13</v>
      </c>
      <c r="J5" s="2" t="s">
        <v>51</v>
      </c>
    </row>
    <row r="6" spans="1:10" ht="12.75">
      <c r="A6" t="s">
        <v>87</v>
      </c>
      <c r="B6" s="6" t="s">
        <v>37</v>
      </c>
      <c r="C6" s="6">
        <v>7</v>
      </c>
      <c r="D6" s="6">
        <v>5</v>
      </c>
      <c r="E6" s="6" t="s">
        <v>5</v>
      </c>
      <c r="F6" s="6">
        <v>0</v>
      </c>
      <c r="G6" s="19">
        <v>1</v>
      </c>
      <c r="H6" s="19">
        <v>1</v>
      </c>
      <c r="I6" s="7">
        <f>F6*G6*H6</f>
        <v>0</v>
      </c>
      <c r="J6" s="6"/>
    </row>
    <row r="7" spans="1:10" ht="12.75">
      <c r="A7" t="s">
        <v>88</v>
      </c>
      <c r="B7" s="6" t="s">
        <v>181</v>
      </c>
      <c r="C7" s="6">
        <v>6</v>
      </c>
      <c r="D7" s="6"/>
      <c r="E7" s="5" t="s">
        <v>1</v>
      </c>
      <c r="F7" s="6">
        <v>4</v>
      </c>
      <c r="G7" s="19">
        <v>1.5</v>
      </c>
      <c r="H7" s="19">
        <v>1.4</v>
      </c>
      <c r="I7" s="7">
        <f aca="true" t="shared" si="0" ref="I7:I31">F7*G7*H7</f>
        <v>8.399999999999999</v>
      </c>
      <c r="J7" s="6"/>
    </row>
    <row r="8" spans="1:10" ht="12.75">
      <c r="A8" t="s">
        <v>89</v>
      </c>
      <c r="B8" s="6" t="s">
        <v>38</v>
      </c>
      <c r="C8" s="6">
        <v>8</v>
      </c>
      <c r="D8" s="6">
        <v>5</v>
      </c>
      <c r="E8" s="6" t="s">
        <v>6</v>
      </c>
      <c r="F8" s="6">
        <v>10</v>
      </c>
      <c r="G8" s="19">
        <v>1.7</v>
      </c>
      <c r="H8" s="19">
        <v>1.9</v>
      </c>
      <c r="I8" s="7">
        <f t="shared" si="0"/>
        <v>32.3</v>
      </c>
      <c r="J8" s="6"/>
    </row>
    <row r="9" spans="1:10" ht="12.75">
      <c r="A9" t="s">
        <v>90</v>
      </c>
      <c r="B9" s="6" t="s">
        <v>44</v>
      </c>
      <c r="C9" s="6">
        <v>6</v>
      </c>
      <c r="D9" s="6">
        <v>5</v>
      </c>
      <c r="E9" s="6" t="s">
        <v>4</v>
      </c>
      <c r="F9" s="6">
        <v>0</v>
      </c>
      <c r="G9" s="19">
        <v>1</v>
      </c>
      <c r="H9" s="19">
        <v>1</v>
      </c>
      <c r="I9" s="7">
        <f t="shared" si="0"/>
        <v>0</v>
      </c>
      <c r="J9" s="6"/>
    </row>
    <row r="10" spans="1:10" ht="12.75">
      <c r="A10" t="s">
        <v>92</v>
      </c>
      <c r="B10" s="6" t="s">
        <v>39</v>
      </c>
      <c r="C10" s="6">
        <v>9</v>
      </c>
      <c r="D10" s="6">
        <v>2</v>
      </c>
      <c r="E10" s="6" t="s">
        <v>1</v>
      </c>
      <c r="F10" s="6">
        <v>0</v>
      </c>
      <c r="G10" s="19">
        <v>1</v>
      </c>
      <c r="H10" s="19">
        <v>1</v>
      </c>
      <c r="I10" s="7">
        <f t="shared" si="0"/>
        <v>0</v>
      </c>
      <c r="J10" s="6"/>
    </row>
    <row r="11" spans="1:10" ht="12.75">
      <c r="A11" t="s">
        <v>93</v>
      </c>
      <c r="B11" s="6" t="s">
        <v>9</v>
      </c>
      <c r="C11" s="6">
        <v>7</v>
      </c>
      <c r="D11" s="6">
        <v>1</v>
      </c>
      <c r="E11" s="6" t="s">
        <v>4</v>
      </c>
      <c r="F11" s="6">
        <v>0</v>
      </c>
      <c r="G11" s="19">
        <v>1</v>
      </c>
      <c r="H11" s="19">
        <v>1</v>
      </c>
      <c r="I11" s="7">
        <f t="shared" si="0"/>
        <v>0</v>
      </c>
      <c r="J11" s="6"/>
    </row>
    <row r="12" spans="1:10" ht="25.5">
      <c r="A12" t="s">
        <v>94</v>
      </c>
      <c r="B12" s="8" t="s">
        <v>77</v>
      </c>
      <c r="C12" s="5">
        <v>9</v>
      </c>
      <c r="D12" s="5"/>
      <c r="E12" s="5" t="s">
        <v>1</v>
      </c>
      <c r="F12" s="6">
        <v>5</v>
      </c>
      <c r="G12" s="19">
        <v>1.5</v>
      </c>
      <c r="H12" s="19">
        <v>1.5</v>
      </c>
      <c r="I12" s="7">
        <f t="shared" si="0"/>
        <v>11.25</v>
      </c>
      <c r="J12" s="6" t="s">
        <v>254</v>
      </c>
    </row>
    <row r="13" spans="1:10" ht="12.75">
      <c r="A13" t="s">
        <v>95</v>
      </c>
      <c r="B13" s="6" t="s">
        <v>40</v>
      </c>
      <c r="C13" s="6">
        <v>7</v>
      </c>
      <c r="D13" s="6">
        <v>3</v>
      </c>
      <c r="E13" s="6" t="s">
        <v>4</v>
      </c>
      <c r="F13" s="6">
        <v>0</v>
      </c>
      <c r="G13" s="19">
        <v>1</v>
      </c>
      <c r="H13" s="19">
        <v>1</v>
      </c>
      <c r="I13" s="7">
        <f t="shared" si="0"/>
        <v>0</v>
      </c>
      <c r="J13" s="6"/>
    </row>
    <row r="14" spans="1:10" ht="12.75">
      <c r="A14" t="s">
        <v>96</v>
      </c>
      <c r="B14" s="6" t="s">
        <v>41</v>
      </c>
      <c r="C14" s="6">
        <v>5</v>
      </c>
      <c r="D14" s="6">
        <v>3</v>
      </c>
      <c r="E14" s="6" t="s">
        <v>1</v>
      </c>
      <c r="F14" s="6">
        <v>7</v>
      </c>
      <c r="G14" s="19">
        <v>1.6</v>
      </c>
      <c r="H14" s="19">
        <v>1.3</v>
      </c>
      <c r="I14" s="7">
        <f t="shared" si="0"/>
        <v>14.560000000000002</v>
      </c>
      <c r="J14" s="6" t="s">
        <v>255</v>
      </c>
    </row>
    <row r="15" spans="1:10" ht="12.75">
      <c r="A15" t="s">
        <v>97</v>
      </c>
      <c r="B15" s="6" t="s">
        <v>3</v>
      </c>
      <c r="C15" s="6">
        <v>6</v>
      </c>
      <c r="D15" s="6">
        <v>3</v>
      </c>
      <c r="E15" s="6" t="s">
        <v>4</v>
      </c>
      <c r="F15" s="6">
        <v>0</v>
      </c>
      <c r="G15" s="19">
        <v>1</v>
      </c>
      <c r="H15" s="19">
        <v>1</v>
      </c>
      <c r="I15" s="7">
        <f t="shared" si="0"/>
        <v>0</v>
      </c>
      <c r="J15" s="6"/>
    </row>
    <row r="16" spans="1:10" ht="12.75">
      <c r="A16" t="s">
        <v>98</v>
      </c>
      <c r="B16" s="6" t="s">
        <v>8</v>
      </c>
      <c r="C16" s="6">
        <v>7</v>
      </c>
      <c r="D16" s="6">
        <v>2</v>
      </c>
      <c r="E16" s="6" t="s">
        <v>4</v>
      </c>
      <c r="F16" s="6">
        <v>0</v>
      </c>
      <c r="G16" s="19">
        <v>1</v>
      </c>
      <c r="H16" s="19">
        <v>1</v>
      </c>
      <c r="I16" s="7">
        <f t="shared" si="0"/>
        <v>0</v>
      </c>
      <c r="J16" s="6"/>
    </row>
    <row r="17" spans="1:10" ht="12.75">
      <c r="A17" t="s">
        <v>99</v>
      </c>
      <c r="B17" s="6" t="s">
        <v>55</v>
      </c>
      <c r="C17" s="6" t="s">
        <v>53</v>
      </c>
      <c r="D17" s="6">
        <v>1</v>
      </c>
      <c r="E17" s="6" t="s">
        <v>52</v>
      </c>
      <c r="F17" s="6">
        <v>0</v>
      </c>
      <c r="G17" s="19">
        <v>1</v>
      </c>
      <c r="H17" s="19">
        <v>1</v>
      </c>
      <c r="I17" s="7">
        <f t="shared" si="0"/>
        <v>0</v>
      </c>
      <c r="J17" s="6"/>
    </row>
    <row r="18" spans="1:10" ht="12.75">
      <c r="A18" t="s">
        <v>100</v>
      </c>
      <c r="B18" s="6" t="s">
        <v>43</v>
      </c>
      <c r="C18" s="6">
        <v>9</v>
      </c>
      <c r="D18" s="6">
        <v>3</v>
      </c>
      <c r="E18" s="6" t="s">
        <v>1</v>
      </c>
      <c r="F18" s="6">
        <v>0</v>
      </c>
      <c r="G18" s="19">
        <v>1</v>
      </c>
      <c r="H18" s="19">
        <v>1</v>
      </c>
      <c r="I18" s="7">
        <f t="shared" si="0"/>
        <v>0</v>
      </c>
      <c r="J18" s="6"/>
    </row>
    <row r="19" spans="1:10" ht="24" customHeight="1">
      <c r="A19" t="s">
        <v>101</v>
      </c>
      <c r="B19" s="8" t="s">
        <v>222</v>
      </c>
      <c r="C19" s="5">
        <v>9</v>
      </c>
      <c r="D19" s="5"/>
      <c r="E19" s="5" t="s">
        <v>1</v>
      </c>
      <c r="F19" s="6">
        <v>0</v>
      </c>
      <c r="G19" s="19">
        <v>1</v>
      </c>
      <c r="H19" s="19">
        <v>1</v>
      </c>
      <c r="I19" s="7">
        <f t="shared" si="0"/>
        <v>0</v>
      </c>
      <c r="J19" s="6"/>
    </row>
    <row r="20" spans="1:10" ht="12.75">
      <c r="A20" t="s">
        <v>102</v>
      </c>
      <c r="B20" s="6" t="s">
        <v>45</v>
      </c>
      <c r="C20" s="6">
        <v>8</v>
      </c>
      <c r="D20" s="6">
        <v>5</v>
      </c>
      <c r="E20" s="6" t="s">
        <v>6</v>
      </c>
      <c r="F20" s="6">
        <v>9</v>
      </c>
      <c r="G20" s="19">
        <v>1.6</v>
      </c>
      <c r="H20" s="19">
        <v>1.6</v>
      </c>
      <c r="I20" s="7">
        <f t="shared" si="0"/>
        <v>23.040000000000003</v>
      </c>
      <c r="J20" s="6"/>
    </row>
    <row r="21" spans="1:10" s="4" customFormat="1" ht="12.75">
      <c r="A21" t="s">
        <v>103</v>
      </c>
      <c r="B21" s="5" t="s">
        <v>56</v>
      </c>
      <c r="C21" s="5">
        <v>6</v>
      </c>
      <c r="D21" s="5">
        <v>4</v>
      </c>
      <c r="E21" s="5" t="s">
        <v>6</v>
      </c>
      <c r="F21" s="6">
        <v>0</v>
      </c>
      <c r="G21" s="19">
        <v>1</v>
      </c>
      <c r="H21" s="19">
        <v>1</v>
      </c>
      <c r="I21" s="7">
        <f t="shared" si="0"/>
        <v>0</v>
      </c>
      <c r="J21" s="5"/>
    </row>
    <row r="22" spans="1:10" s="4" customFormat="1" ht="12.75">
      <c r="A22" t="s">
        <v>104</v>
      </c>
      <c r="B22" s="6" t="s">
        <v>7</v>
      </c>
      <c r="C22" s="6">
        <v>8</v>
      </c>
      <c r="D22" s="6">
        <v>2</v>
      </c>
      <c r="E22" s="6" t="s">
        <v>4</v>
      </c>
      <c r="F22" s="6">
        <v>8</v>
      </c>
      <c r="G22" s="19">
        <v>1.8</v>
      </c>
      <c r="H22" s="19">
        <v>1.7</v>
      </c>
      <c r="I22" s="7">
        <f t="shared" si="0"/>
        <v>24.48</v>
      </c>
      <c r="J22" s="5" t="s">
        <v>253</v>
      </c>
    </row>
    <row r="23" spans="1:10" ht="12.75">
      <c r="A23" t="s">
        <v>105</v>
      </c>
      <c r="B23" s="6" t="s">
        <v>46</v>
      </c>
      <c r="C23" s="6">
        <v>8</v>
      </c>
      <c r="D23" s="6">
        <v>3</v>
      </c>
      <c r="E23" s="6" t="s">
        <v>4</v>
      </c>
      <c r="F23" s="6">
        <v>8</v>
      </c>
      <c r="G23" s="19">
        <v>1.8</v>
      </c>
      <c r="H23" s="19">
        <v>1.6</v>
      </c>
      <c r="I23" s="7">
        <f t="shared" si="0"/>
        <v>23.040000000000003</v>
      </c>
      <c r="J23" s="5" t="s">
        <v>256</v>
      </c>
    </row>
    <row r="24" spans="1:10" ht="24.75" customHeight="1">
      <c r="A24" t="s">
        <v>106</v>
      </c>
      <c r="B24" s="6" t="s">
        <v>47</v>
      </c>
      <c r="C24" s="6">
        <v>6</v>
      </c>
      <c r="D24" s="6">
        <v>3</v>
      </c>
      <c r="E24" s="6" t="s">
        <v>4</v>
      </c>
      <c r="F24" s="6">
        <v>0</v>
      </c>
      <c r="G24" s="19">
        <v>1</v>
      </c>
      <c r="H24" s="19">
        <v>1</v>
      </c>
      <c r="I24" s="7">
        <f t="shared" si="0"/>
        <v>0</v>
      </c>
      <c r="J24" s="6"/>
    </row>
    <row r="25" spans="1:10" ht="12.75">
      <c r="A25" t="s">
        <v>107</v>
      </c>
      <c r="B25" s="6" t="s">
        <v>42</v>
      </c>
      <c r="C25" s="6">
        <v>5</v>
      </c>
      <c r="D25" s="6">
        <v>3</v>
      </c>
      <c r="E25" s="6" t="s">
        <v>4</v>
      </c>
      <c r="F25" s="6">
        <v>0</v>
      </c>
      <c r="G25" s="19">
        <v>1</v>
      </c>
      <c r="H25" s="19">
        <v>1</v>
      </c>
      <c r="I25" s="7">
        <f t="shared" si="0"/>
        <v>0</v>
      </c>
      <c r="J25" s="6"/>
    </row>
    <row r="26" spans="1:10" ht="12.75">
      <c r="A26" t="s">
        <v>108</v>
      </c>
      <c r="B26" s="5" t="s">
        <v>182</v>
      </c>
      <c r="C26" s="6"/>
      <c r="D26" s="6"/>
      <c r="E26" s="6"/>
      <c r="F26" s="6">
        <v>0</v>
      </c>
      <c r="G26" s="19">
        <v>1</v>
      </c>
      <c r="H26" s="19">
        <v>1</v>
      </c>
      <c r="I26" s="7">
        <f t="shared" si="0"/>
        <v>0</v>
      </c>
      <c r="J26" s="6"/>
    </row>
    <row r="27" spans="1:10" ht="12.75">
      <c r="A27" t="s">
        <v>109</v>
      </c>
      <c r="B27" s="6" t="s">
        <v>183</v>
      </c>
      <c r="C27" s="6">
        <v>7</v>
      </c>
      <c r="D27" s="6">
        <v>5</v>
      </c>
      <c r="E27" s="6" t="s">
        <v>6</v>
      </c>
      <c r="F27" s="6">
        <v>0</v>
      </c>
      <c r="G27" s="19">
        <v>1</v>
      </c>
      <c r="H27" s="19">
        <v>1</v>
      </c>
      <c r="I27" s="7">
        <f t="shared" si="0"/>
        <v>0</v>
      </c>
      <c r="J27" s="6"/>
    </row>
    <row r="28" spans="1:10" ht="12.75">
      <c r="A28" t="s">
        <v>110</v>
      </c>
      <c r="B28" s="6" t="s">
        <v>184</v>
      </c>
      <c r="C28" s="6"/>
      <c r="D28" s="6"/>
      <c r="E28" s="6" t="s">
        <v>4</v>
      </c>
      <c r="F28" s="6">
        <v>0</v>
      </c>
      <c r="G28" s="19">
        <v>1</v>
      </c>
      <c r="H28" s="19">
        <v>1</v>
      </c>
      <c r="I28" s="7">
        <f t="shared" si="0"/>
        <v>0</v>
      </c>
      <c r="J28" s="6"/>
    </row>
    <row r="29" spans="1:10" ht="12.75">
      <c r="A29" t="s">
        <v>111</v>
      </c>
      <c r="B29" s="6" t="s">
        <v>185</v>
      </c>
      <c r="C29" s="6">
        <v>9</v>
      </c>
      <c r="D29" s="6"/>
      <c r="E29" s="6" t="s">
        <v>1</v>
      </c>
      <c r="F29" s="6">
        <v>0</v>
      </c>
      <c r="G29" s="19">
        <v>1</v>
      </c>
      <c r="H29" s="19">
        <v>1</v>
      </c>
      <c r="I29" s="7">
        <f t="shared" si="0"/>
        <v>0</v>
      </c>
      <c r="J29" s="6"/>
    </row>
    <row r="30" spans="1:10" ht="12.75">
      <c r="A30" t="s">
        <v>112</v>
      </c>
      <c r="B30" s="5" t="s">
        <v>186</v>
      </c>
      <c r="C30" s="6">
        <v>9</v>
      </c>
      <c r="D30" s="6"/>
      <c r="E30" s="6"/>
      <c r="F30" s="6">
        <v>0</v>
      </c>
      <c r="G30" s="19">
        <v>1</v>
      </c>
      <c r="H30" s="19">
        <v>1</v>
      </c>
      <c r="I30" s="7">
        <f t="shared" si="0"/>
        <v>0</v>
      </c>
      <c r="J30" s="6"/>
    </row>
    <row r="31" spans="1:10" ht="12.75">
      <c r="A31" t="s">
        <v>113</v>
      </c>
      <c r="B31" s="6" t="s">
        <v>210</v>
      </c>
      <c r="C31" s="6">
        <v>9</v>
      </c>
      <c r="D31" s="6"/>
      <c r="E31" s="6" t="s">
        <v>1</v>
      </c>
      <c r="F31" s="6">
        <v>0</v>
      </c>
      <c r="G31" s="19">
        <v>1</v>
      </c>
      <c r="H31" s="19">
        <v>1</v>
      </c>
      <c r="I31" s="7">
        <f t="shared" si="0"/>
        <v>0</v>
      </c>
      <c r="J31" s="6"/>
    </row>
    <row r="32" spans="2:10" ht="12.75">
      <c r="B32" s="6"/>
      <c r="C32" s="6"/>
      <c r="D32" s="6"/>
      <c r="E32" s="6"/>
      <c r="F32" s="6"/>
      <c r="G32" s="6"/>
      <c r="H32" s="6"/>
      <c r="I32" s="7"/>
      <c r="J32" s="6"/>
    </row>
    <row r="33" spans="2:10" ht="12.75">
      <c r="B33" s="6"/>
      <c r="C33" s="6"/>
      <c r="D33" s="6"/>
      <c r="E33" s="6"/>
      <c r="F33" s="6"/>
      <c r="G33" s="6"/>
      <c r="H33" s="6"/>
      <c r="I33" s="7"/>
      <c r="J33" s="6"/>
    </row>
    <row r="34" spans="2:10" ht="12.75">
      <c r="B34" s="6"/>
      <c r="C34" s="6"/>
      <c r="D34" s="6"/>
      <c r="E34" s="6"/>
      <c r="F34" s="6"/>
      <c r="G34" s="6"/>
      <c r="H34" s="6"/>
      <c r="I34" s="7"/>
      <c r="J34" s="6"/>
    </row>
    <row r="35" spans="2:10" ht="12.75">
      <c r="B35" s="6"/>
      <c r="C35" s="6"/>
      <c r="D35" s="6"/>
      <c r="E35" s="6"/>
      <c r="F35" s="6"/>
      <c r="G35" s="6"/>
      <c r="H35" s="6"/>
      <c r="I35" s="7"/>
      <c r="J35" s="6"/>
    </row>
    <row r="36" spans="2:10" ht="12.75">
      <c r="B36" s="6"/>
      <c r="C36" s="6"/>
      <c r="D36" s="6"/>
      <c r="E36" s="6"/>
      <c r="F36" s="6"/>
      <c r="G36" s="6"/>
      <c r="H36" s="6"/>
      <c r="I36" s="7"/>
      <c r="J36" s="6"/>
    </row>
  </sheetData>
  <mergeCells count="4">
    <mergeCell ref="A1:J1"/>
    <mergeCell ref="A2:J2"/>
    <mergeCell ref="A3:J3"/>
    <mergeCell ref="A4:J4"/>
  </mergeCells>
  <printOptions/>
  <pageMargins left="0.31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0" sqref="I10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37" t="s">
        <v>249</v>
      </c>
      <c r="B1" s="37"/>
      <c r="C1" s="37"/>
      <c r="D1" s="37"/>
      <c r="E1" s="37"/>
      <c r="F1" s="37"/>
      <c r="G1" s="37"/>
      <c r="H1" s="37"/>
      <c r="I1" s="37"/>
      <c r="J1" s="24"/>
    </row>
    <row r="2" spans="1:10" s="4" customFormat="1" ht="18.75" customHeight="1">
      <c r="A2" s="30" t="s">
        <v>251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4" customFormat="1" ht="24.75" customHeight="1">
      <c r="A3" s="32" t="s">
        <v>252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4" customFormat="1" ht="37.5" customHeight="1">
      <c r="A4" s="34" t="s">
        <v>248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ht="49.5">
      <c r="A6" s="1"/>
      <c r="B6" s="3" t="s">
        <v>48</v>
      </c>
      <c r="C6" s="2" t="s">
        <v>14</v>
      </c>
      <c r="D6" s="2" t="s">
        <v>49</v>
      </c>
      <c r="E6" s="2" t="s">
        <v>50</v>
      </c>
      <c r="F6" s="2" t="s">
        <v>10</v>
      </c>
      <c r="G6" s="2" t="s">
        <v>12</v>
      </c>
      <c r="H6" s="2" t="s">
        <v>11</v>
      </c>
      <c r="I6" s="2" t="s">
        <v>13</v>
      </c>
      <c r="J6" s="21" t="s">
        <v>51</v>
      </c>
    </row>
    <row r="7" spans="2:10" ht="12.75">
      <c r="B7" s="6" t="s">
        <v>54</v>
      </c>
      <c r="C7" s="6">
        <v>8</v>
      </c>
      <c r="D7" s="6">
        <v>0</v>
      </c>
      <c r="E7" s="6" t="s">
        <v>4</v>
      </c>
      <c r="F7" s="6">
        <v>8</v>
      </c>
      <c r="G7" s="6">
        <v>1.8</v>
      </c>
      <c r="H7" s="6">
        <v>1.7</v>
      </c>
      <c r="I7" s="7">
        <f aca="true" t="shared" si="0" ref="I7:I12">F7*G7*H7</f>
        <v>24.48</v>
      </c>
      <c r="J7" t="s">
        <v>261</v>
      </c>
    </row>
    <row r="8" spans="2:9" ht="12.75">
      <c r="B8" s="6" t="s">
        <v>23</v>
      </c>
      <c r="C8" s="6">
        <v>8</v>
      </c>
      <c r="D8" s="6">
        <v>0</v>
      </c>
      <c r="E8" s="6" t="s">
        <v>4</v>
      </c>
      <c r="F8" s="18"/>
      <c r="G8" s="17"/>
      <c r="H8" s="17"/>
      <c r="I8" s="7">
        <f t="shared" si="0"/>
        <v>0</v>
      </c>
    </row>
    <row r="9" spans="2:10" s="4" customFormat="1" ht="12.75">
      <c r="B9" s="5" t="s">
        <v>67</v>
      </c>
      <c r="C9" s="5">
        <v>6</v>
      </c>
      <c r="D9" s="5">
        <v>0</v>
      </c>
      <c r="E9" s="5" t="s">
        <v>4</v>
      </c>
      <c r="F9" s="20"/>
      <c r="G9" s="17"/>
      <c r="H9" s="17"/>
      <c r="I9" s="7">
        <f t="shared" si="0"/>
        <v>0</v>
      </c>
      <c r="J9" s="10"/>
    </row>
    <row r="10" spans="2:10" s="4" customFormat="1" ht="12.75">
      <c r="B10" s="5" t="s">
        <v>68</v>
      </c>
      <c r="C10" s="5">
        <v>6</v>
      </c>
      <c r="D10" s="5">
        <v>0</v>
      </c>
      <c r="E10" s="5" t="s">
        <v>4</v>
      </c>
      <c r="F10" s="17"/>
      <c r="G10" s="17"/>
      <c r="H10" s="17"/>
      <c r="I10" s="7">
        <f t="shared" si="0"/>
        <v>0</v>
      </c>
      <c r="J10" s="15"/>
    </row>
    <row r="11" spans="2:10" ht="12.75">
      <c r="B11" s="6" t="s">
        <v>204</v>
      </c>
      <c r="C11" s="6">
        <v>6</v>
      </c>
      <c r="D11" s="6"/>
      <c r="E11" s="11" t="s">
        <v>140</v>
      </c>
      <c r="F11" s="6"/>
      <c r="G11" s="6"/>
      <c r="H11" s="6"/>
      <c r="I11" s="7">
        <f t="shared" si="0"/>
        <v>0</v>
      </c>
      <c r="J11" s="15"/>
    </row>
    <row r="12" spans="2:10" ht="12.75">
      <c r="B12" s="5" t="s">
        <v>209</v>
      </c>
      <c r="C12" s="5">
        <v>6</v>
      </c>
      <c r="D12" s="6"/>
      <c r="E12" s="5" t="s">
        <v>140</v>
      </c>
      <c r="F12" s="5"/>
      <c r="G12" s="5"/>
      <c r="H12" s="5"/>
      <c r="I12" s="7">
        <f t="shared" si="0"/>
        <v>0</v>
      </c>
      <c r="J12" s="9"/>
    </row>
    <row r="13" ht="12.75">
      <c r="I13" s="1"/>
    </row>
    <row r="14" ht="12.75">
      <c r="I14" s="1"/>
    </row>
    <row r="15" ht="12.75">
      <c r="I15" s="1"/>
    </row>
    <row r="16" ht="12.75">
      <c r="I16" s="1"/>
    </row>
    <row r="17" ht="12.75">
      <c r="I17" s="1"/>
    </row>
    <row r="18" ht="12.75" customHeight="1">
      <c r="I18" s="1"/>
    </row>
    <row r="19" ht="12.75" customHeight="1">
      <c r="I19" s="1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</sheetData>
  <mergeCells count="4">
    <mergeCell ref="A1:I1"/>
    <mergeCell ref="A2:J2"/>
    <mergeCell ref="A3:J3"/>
    <mergeCell ref="A4:J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Vesely</cp:lastModifiedBy>
  <cp:lastPrinted>2008-12-09T08:58:21Z</cp:lastPrinted>
  <dcterms:created xsi:type="dcterms:W3CDTF">2007-12-28T17:05:36Z</dcterms:created>
  <dcterms:modified xsi:type="dcterms:W3CDTF">2009-02-05T15:24:07Z</dcterms:modified>
  <cp:category/>
  <cp:version/>
  <cp:contentType/>
  <cp:contentStatus/>
</cp:coreProperties>
</file>