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Kat. A" sheetId="1" r:id="rId1"/>
    <sheet name="kat-B" sheetId="2" r:id="rId2"/>
    <sheet name="mimo soutěž" sheetId="3" r:id="rId3"/>
  </sheets>
  <definedNames/>
  <calcPr fullCalcOnLoad="1"/>
</workbook>
</file>

<file path=xl/sharedStrings.xml><?xml version="1.0" encoding="utf-8"?>
<sst xmlns="http://schemas.openxmlformats.org/spreadsheetml/2006/main" count="483" uniqueCount="304">
  <si>
    <t>Porotce: Jan Veselý</t>
  </si>
  <si>
    <t>Body: Baltík uprostřed obrazovky 1, nápis Start 1, pohyb překážek 2, správné intervaly mezi překážkami 1, Baltíkův skok 2, konec hry při dotyku překážky 2, počet přeskočených překážek 1</t>
  </si>
  <si>
    <t>Efektivita: základ 1,3,  použití proměnných + vyšší programovací techniky 0,3, celková efektivita programu 0,3, ohraničení bez scény 0,1</t>
  </si>
  <si>
    <t>Přehlednost: základ 1,2, úvodní komentář se jménem 0,1, komentáře 0,2, logické členění 0,2, vhodná délka řádků, celková přehlednost 0,2, členění programu s využitím více pomocníků 0,1</t>
  </si>
  <si>
    <t>Příjmení Jméno</t>
  </si>
  <si>
    <t>tř.</t>
  </si>
  <si>
    <t>roky</t>
  </si>
  <si>
    <t>organizace</t>
  </si>
  <si>
    <t>body</t>
  </si>
  <si>
    <t>efekt</t>
  </si>
  <si>
    <t>přehl</t>
  </si>
  <si>
    <t>celkem</t>
  </si>
  <si>
    <t>poznámka</t>
  </si>
  <si>
    <t>1.</t>
  </si>
  <si>
    <t>Adamcová Adéla</t>
  </si>
  <si>
    <t>DDM Bílina</t>
  </si>
  <si>
    <t>2.</t>
  </si>
  <si>
    <t>Adamec Ondřej</t>
  </si>
  <si>
    <t>3.</t>
  </si>
  <si>
    <t>Antonov Alexej</t>
  </si>
  <si>
    <t>ZŠ Benkova, Nitra</t>
  </si>
  <si>
    <t>4.</t>
  </si>
  <si>
    <t>Baloun Matěj</t>
  </si>
  <si>
    <t>ZŠ Grűnwaldova, České Budějovice</t>
  </si>
  <si>
    <t>5.</t>
  </si>
  <si>
    <t>Bednár Adam</t>
  </si>
  <si>
    <t>Gymnázium Lettricha, Martin</t>
  </si>
  <si>
    <t>6.</t>
  </si>
  <si>
    <t>Benda Jan</t>
  </si>
  <si>
    <t>TIB občanské sdrežení</t>
  </si>
  <si>
    <t>7.</t>
  </si>
  <si>
    <t>Bílková Michaela</t>
  </si>
  <si>
    <t>ZŠ L.Kuby, České Budějovice</t>
  </si>
  <si>
    <t>8.</t>
  </si>
  <si>
    <t>Bukovčák Šimon</t>
  </si>
  <si>
    <t>2?</t>
  </si>
  <si>
    <t>Amavet klub 884, Nová Dubnica</t>
  </si>
  <si>
    <t>občasné problikávání překážek</t>
  </si>
  <si>
    <t>9.</t>
  </si>
  <si>
    <t>Bylok Tomáš</t>
  </si>
  <si>
    <t>ZŠ Dukelská Strakonice</t>
  </si>
  <si>
    <t>10.</t>
  </si>
  <si>
    <t>Cidoríková Miriam</t>
  </si>
  <si>
    <t>ZŠ Sv. rodiny</t>
  </si>
  <si>
    <t>11.</t>
  </si>
  <si>
    <t>Cínová Tatiana</t>
  </si>
  <si>
    <t>napřed odjede jedna překážka, teprve pak může Baltík vyskočit, ale už se nepohybuje proti němu žádná překážka</t>
  </si>
  <si>
    <t>12.</t>
  </si>
  <si>
    <t xml:space="preserve">Čechvala Marek </t>
  </si>
  <si>
    <t>ZŠ s MŠ Podolie</t>
  </si>
  <si>
    <t>dosti podobné s Marákovou Beátou a Masárovou Lucií</t>
  </si>
  <si>
    <t>13.</t>
  </si>
  <si>
    <t xml:space="preserve">Ďurfinová Zuzka </t>
  </si>
  <si>
    <t>14.</t>
  </si>
  <si>
    <t>Eli a Tery</t>
  </si>
  <si>
    <t>15.</t>
  </si>
  <si>
    <t>Elle Jana</t>
  </si>
  <si>
    <t>16.</t>
  </si>
  <si>
    <t>Eller Peter</t>
  </si>
  <si>
    <t>17.</t>
  </si>
  <si>
    <t>Fenigbauerová Kristýna, Knížková Anna</t>
  </si>
  <si>
    <t>18.</t>
  </si>
  <si>
    <t>Franěk Vladislav</t>
  </si>
  <si>
    <t>19.</t>
  </si>
  <si>
    <t>Fritscher Matyáš</t>
  </si>
  <si>
    <t>Štěpánov</t>
  </si>
  <si>
    <t>20.</t>
  </si>
  <si>
    <t>Fulop Jakub</t>
  </si>
  <si>
    <t>21.</t>
  </si>
  <si>
    <t>Gabčan René</t>
  </si>
  <si>
    <t>ZŠ a MŠ Podolie</t>
  </si>
  <si>
    <t>22.</t>
  </si>
  <si>
    <t>Hájek Petr</t>
  </si>
  <si>
    <t>23.</t>
  </si>
  <si>
    <t>Hernady Anna</t>
  </si>
  <si>
    <t>24.</t>
  </si>
  <si>
    <t>Hošek Lukáš</t>
  </si>
  <si>
    <t>25.</t>
  </si>
  <si>
    <t xml:space="preserve">Hrachovec Šimon </t>
  </si>
  <si>
    <t>26.</t>
  </si>
  <si>
    <t>Hroncová Petra</t>
  </si>
  <si>
    <t>Zvolenská Slatina</t>
  </si>
  <si>
    <t>27.</t>
  </si>
  <si>
    <t>Hučko Patrik</t>
  </si>
  <si>
    <t>28.</t>
  </si>
  <si>
    <t>Chrappa Miško</t>
  </si>
  <si>
    <t>29.</t>
  </si>
  <si>
    <t>Chudý Dávid</t>
  </si>
  <si>
    <t>ZŠ  kapitána Nálepku v Stupave</t>
  </si>
  <si>
    <t>30.</t>
  </si>
  <si>
    <t>Jakešová Lenka</t>
  </si>
  <si>
    <t>31.</t>
  </si>
  <si>
    <t>Janda Filip</t>
  </si>
  <si>
    <t>32.</t>
  </si>
  <si>
    <t xml:space="preserve">Janda Tomáš </t>
  </si>
  <si>
    <t>33.</t>
  </si>
  <si>
    <t>Jánský Jonáš</t>
  </si>
  <si>
    <t>34.</t>
  </si>
  <si>
    <t>Jindra Jiří</t>
  </si>
  <si>
    <t>35.</t>
  </si>
  <si>
    <t xml:space="preserve">Jonaš Jan </t>
  </si>
  <si>
    <t>36.</t>
  </si>
  <si>
    <t xml:space="preserve">Kabelka Antonín </t>
  </si>
  <si>
    <t>37.</t>
  </si>
  <si>
    <t>Karlovec Adam, Frühauf Jindřich</t>
  </si>
  <si>
    <t>38.</t>
  </si>
  <si>
    <t>Klíma Jiří</t>
  </si>
  <si>
    <t>39.</t>
  </si>
  <si>
    <t>Knížková Anna</t>
  </si>
  <si>
    <t>40.</t>
  </si>
  <si>
    <t>Knížková Katerína, Nováková</t>
  </si>
  <si>
    <t>41.</t>
  </si>
  <si>
    <t>Kollar Adam</t>
  </si>
  <si>
    <t>42.</t>
  </si>
  <si>
    <t>Kollarczyk Vít</t>
  </si>
  <si>
    <t>43.</t>
  </si>
  <si>
    <t>Konečný Vavřinec</t>
  </si>
  <si>
    <t>44.</t>
  </si>
  <si>
    <r>
      <t>Kon</t>
    </r>
    <r>
      <rPr>
        <sz val="10"/>
        <rFont val="Verdana"/>
        <family val="2"/>
      </rPr>
      <t>ô</t>
    </r>
    <r>
      <rPr>
        <sz val="10"/>
        <rFont val="Arial"/>
        <family val="2"/>
      </rPr>
      <t>pka Andrej</t>
    </r>
  </si>
  <si>
    <t>ZŠ T. Vansovej, Zvolenká Slatina</t>
  </si>
  <si>
    <t>45.</t>
  </si>
  <si>
    <t>Kopunec Matúš</t>
  </si>
  <si>
    <t>46.</t>
  </si>
  <si>
    <t xml:space="preserve">Kovářík Tomáš </t>
  </si>
  <si>
    <t>47.</t>
  </si>
  <si>
    <t>Kovaříkova Kačka</t>
  </si>
  <si>
    <t>48.</t>
  </si>
  <si>
    <t>Krigarová Monika, Housková Lucie</t>
  </si>
  <si>
    <t>49.</t>
  </si>
  <si>
    <t>Kubíčková Karolína</t>
  </si>
  <si>
    <t>50.</t>
  </si>
  <si>
    <t>Kult Tomáš</t>
  </si>
  <si>
    <t>51.</t>
  </si>
  <si>
    <t>Kuna Martin</t>
  </si>
  <si>
    <t>52.</t>
  </si>
  <si>
    <t>Kušnier Martin</t>
  </si>
  <si>
    <t>53.</t>
  </si>
  <si>
    <t>Kvěch Ondřej</t>
  </si>
  <si>
    <t>54.</t>
  </si>
  <si>
    <t>Letašiová Karolína</t>
  </si>
  <si>
    <t>55.</t>
  </si>
  <si>
    <t>Liška libor</t>
  </si>
  <si>
    <t>56.</t>
  </si>
  <si>
    <t>Lukeš Jakub</t>
  </si>
  <si>
    <t>57.</t>
  </si>
  <si>
    <t>Macháč Adrián</t>
  </si>
  <si>
    <t>58.</t>
  </si>
  <si>
    <t xml:space="preserve">Maráková Beáta </t>
  </si>
  <si>
    <t>59.</t>
  </si>
  <si>
    <t>Marienka, Brabec, Zušřák</t>
  </si>
  <si>
    <t>60.</t>
  </si>
  <si>
    <t>Marko Matuš</t>
  </si>
  <si>
    <t>ZŠ Kubranská Trenčín</t>
  </si>
  <si>
    <t>61.</t>
  </si>
  <si>
    <t>Masárová Lucia</t>
  </si>
  <si>
    <t>dosti podobné s Marákovou Beátou</t>
  </si>
  <si>
    <t>62.</t>
  </si>
  <si>
    <t>Masopustová Tereza</t>
  </si>
  <si>
    <t>63.</t>
  </si>
  <si>
    <t>Matějka Dominik nebo Němec Dominik</t>
  </si>
  <si>
    <t>64.</t>
  </si>
  <si>
    <t>Meliš Matúš</t>
  </si>
  <si>
    <t>65.</t>
  </si>
  <si>
    <t>Mozova Petra</t>
  </si>
  <si>
    <t>ZŚ kpt. J. Nálepku, Stupava</t>
  </si>
  <si>
    <t>nešlo ovládat uživatelem</t>
  </si>
  <si>
    <t>66.</t>
  </si>
  <si>
    <t>Muknšnábl Jakub,Uhlík Marek</t>
  </si>
  <si>
    <t>67.</t>
  </si>
  <si>
    <t>Nedeľka Michal</t>
  </si>
  <si>
    <t>68.</t>
  </si>
  <si>
    <t>Němec Dominik, Uhlíková Markéta,</t>
  </si>
  <si>
    <t>69.</t>
  </si>
  <si>
    <t>Ouředník Josef</t>
  </si>
  <si>
    <t>70.</t>
  </si>
  <si>
    <t>Peterková Eliška</t>
  </si>
  <si>
    <t>71.</t>
  </si>
  <si>
    <t xml:space="preserve">Petržela.Tom </t>
  </si>
  <si>
    <t>72.</t>
  </si>
  <si>
    <t>Polák Michal</t>
  </si>
  <si>
    <t>73.</t>
  </si>
  <si>
    <t>Predanocy Adam</t>
  </si>
  <si>
    <t>74.</t>
  </si>
  <si>
    <t>Racek Vojtěch</t>
  </si>
  <si>
    <t>75.</t>
  </si>
  <si>
    <t>Ralbovský Peter</t>
  </si>
  <si>
    <t>Bratislava</t>
  </si>
  <si>
    <t>chtělo by to dělat kratší řádky</t>
  </si>
  <si>
    <t>76.</t>
  </si>
  <si>
    <t>Rameš Martin</t>
  </si>
  <si>
    <t>hra končí při střetu Baltíka a překážky, ale jenom když je Baltík úplně dole (pokud je Baltík ve výskoku a střetne se s překážkou, hra nekončí)</t>
  </si>
  <si>
    <t>77.</t>
  </si>
  <si>
    <t>Roško Martin</t>
  </si>
  <si>
    <t>78.</t>
  </si>
  <si>
    <t>Sabl Lukáš</t>
  </si>
  <si>
    <t>79.</t>
  </si>
  <si>
    <t>Sabolčík Miroslav</t>
  </si>
  <si>
    <t>80.</t>
  </si>
  <si>
    <t xml:space="preserve">Sládek Martin </t>
  </si>
  <si>
    <t>81.</t>
  </si>
  <si>
    <t>Soukupová Veronia</t>
  </si>
  <si>
    <t>82.</t>
  </si>
  <si>
    <t>Soukupová Veronika</t>
  </si>
  <si>
    <t>83.</t>
  </si>
  <si>
    <t>Sudová Veronika, Zachová Kateřina</t>
  </si>
  <si>
    <t>84.</t>
  </si>
  <si>
    <t>Suchánek Jan</t>
  </si>
  <si>
    <t>85.</t>
  </si>
  <si>
    <t>Svetlík Oliver</t>
  </si>
  <si>
    <t>ZŠ Zvolenská Slatina</t>
  </si>
  <si>
    <t>86.</t>
  </si>
  <si>
    <t xml:space="preserve">Šebová Lucia </t>
  </si>
  <si>
    <t>87.</t>
  </si>
  <si>
    <t>Šnajdr Michal</t>
  </si>
  <si>
    <t>88.</t>
  </si>
  <si>
    <t>Špulák Petr</t>
  </si>
  <si>
    <t>89.</t>
  </si>
  <si>
    <t>Šulok Andrej, Kohút Lukáš</t>
  </si>
  <si>
    <t>90.</t>
  </si>
  <si>
    <t>Švábová Michaela</t>
  </si>
  <si>
    <t>91.</t>
  </si>
  <si>
    <t>Švarc Miroslav</t>
  </si>
  <si>
    <t>92.</t>
  </si>
  <si>
    <t>Temňák Pavel</t>
  </si>
  <si>
    <t>93.</t>
  </si>
  <si>
    <t>Trnka Lukáš,Štanhanzlová Eva</t>
  </si>
  <si>
    <t>94.</t>
  </si>
  <si>
    <t>Tůmová Pavlína, Brabcová Markéta</t>
  </si>
  <si>
    <t>95.</t>
  </si>
  <si>
    <t>Uhlík Marek</t>
  </si>
  <si>
    <t>96.</t>
  </si>
  <si>
    <t>Uhlíková Diana, Zdeňková Eliška</t>
  </si>
  <si>
    <t>97.</t>
  </si>
  <si>
    <t>Vladař Dominik</t>
  </si>
  <si>
    <t>98.</t>
  </si>
  <si>
    <t>Vlčková Dominika</t>
  </si>
  <si>
    <t>99.</t>
  </si>
  <si>
    <t>Vodák Martin</t>
  </si>
  <si>
    <t>100.</t>
  </si>
  <si>
    <t>Zahrádka Lukáš, Jiří Vlk</t>
  </si>
  <si>
    <t>101.</t>
  </si>
  <si>
    <t>Zachová Nicola, Sudová Kateřina</t>
  </si>
  <si>
    <t>102.</t>
  </si>
  <si>
    <t>Zemko Jan</t>
  </si>
  <si>
    <t>103.</t>
  </si>
  <si>
    <t>Zušťák Daniel, Marienka Ondřej, Brabec Jiří</t>
  </si>
  <si>
    <t>104.</t>
  </si>
  <si>
    <t>Zverbíková Alžběta</t>
  </si>
  <si>
    <t>Porotce: Pavel Veselý</t>
  </si>
  <si>
    <t>Body: Baltík uprostřed řady modelů trávníku 1, nápis Start 1, pohyb překážek 2, správné intervaly mezi překážkami 1, Baltíkův skok 2, konec hry při dotyku překážky 2, počet přeskočených překážek 1</t>
  </si>
  <si>
    <t>Efektivita: základ 1,4,  použití proměnných + vyšší programovací techniky 0,3, celková efektivita programu 0,3</t>
  </si>
  <si>
    <t>Bali Michal</t>
  </si>
  <si>
    <t xml:space="preserve">Čermák Pavel </t>
  </si>
  <si>
    <t>Černík Jakub</t>
  </si>
  <si>
    <t>Při skoku Baltíka se překážka na chvíli „zasekne“, protože používáš příkaz Baltík č.0: Nahoru/dolů, ze stejného důvodu se nezaznamená kolize s překážkou během skoku a nepočítají se přeskočené překážky. Překážky by také měly po dojetí na konec řady zmizet, ačkoliv už nejsou vidět, na pomalejším počítači po delším hraní by totiž mohlo zpomalovat hru (ale za to jsem ti bod nestrhl). V kódu jsou nějaké nic moc neříkající názvy proměnných, ale naopak se mi líbí použití více pomocníků i s parametry.</t>
  </si>
  <si>
    <t>Hájek Matěj</t>
  </si>
  <si>
    <t>ZŠ Dukelská, Strakonice</t>
  </si>
  <si>
    <t>Karafiát Viktor</t>
  </si>
  <si>
    <t>Klečka Jakub</t>
  </si>
  <si>
    <t>Klomfarová Michaela, Nováková Veronika</t>
  </si>
  <si>
    <t>Knížek Jan</t>
  </si>
  <si>
    <t>Kocina</t>
  </si>
  <si>
    <t>Konečný Tomáš</t>
  </si>
  <si>
    <t>Kromě přehlednosti velmi pěkné řešení. Chtělo by to více metod, komentář se jménem, občas moc neodsazuješ atd. Také by neuškodilo, kdyby jelo více překážek najednou, po každé třetí je totiž pauza. Zaokrouhlení čísla v Baltíkovi pomocí ikonky jde, je ve skupině Matematika (ikonka s fn vpravo od sinu, cosinu apod.).</t>
  </si>
  <si>
    <t>Kortus Jakub</t>
  </si>
  <si>
    <t xml:space="preserve">Křepelka Jakub </t>
  </si>
  <si>
    <t>Kuneš David</t>
  </si>
  <si>
    <t>Kursch Vojtěch</t>
  </si>
  <si>
    <t>prima</t>
  </si>
  <si>
    <t>Strakonice</t>
  </si>
  <si>
    <t>Langerová Linda</t>
  </si>
  <si>
    <t>Teplice nad Bečvou</t>
  </si>
  <si>
    <t>Nejede více překážek najednou, ale přeměna Baltíka v překážku je originální (více překážek by šlo udělat také jako pole Baltíků přeměněných na překážky). Při skoku Baltíka se překážka na chvíli „zasekne“, protože používáš příkaz Baltík č.0: Nahoru/dolů a Baltík č.1: popojdi, ze stejného důvodu se nezaznamená kolize s překážkou během skoku.</t>
  </si>
  <si>
    <t>Lipšová Šárka</t>
  </si>
  <si>
    <t>Lukáš Rosenkranz</t>
  </si>
  <si>
    <t>Mistr Joda</t>
  </si>
  <si>
    <t>Němců Pavel</t>
  </si>
  <si>
    <t>Pamětický Jiří, Kysela Milan</t>
  </si>
  <si>
    <t>Pavlín Tomáš</t>
  </si>
  <si>
    <t>Petr Karel</t>
  </si>
  <si>
    <t xml:space="preserve">Podskalský Petr </t>
  </si>
  <si>
    <t>Procházka Tomáš</t>
  </si>
  <si>
    <t xml:space="preserve">Překážky se nepohybují plynule. Při skoku Baltíka se  nezaznamená kolize s překážkou během skoku, protože používáš příkaz Baltík č.0: Nahoru/dolů a pohyb překážek není plynulý. </t>
  </si>
  <si>
    <t>Riedel Lukáš</t>
  </si>
  <si>
    <t>Smrčka Filip</t>
  </si>
  <si>
    <t>Sýkora Vladimír</t>
  </si>
  <si>
    <t>Šmíd Filip</t>
  </si>
  <si>
    <t>Švec Václav</t>
  </si>
  <si>
    <t>Trojan Tony</t>
  </si>
  <si>
    <t>Tvrzník Jan</t>
  </si>
  <si>
    <t xml:space="preserve">Vinogradov Alex </t>
  </si>
  <si>
    <t>Volhejn Václav</t>
  </si>
  <si>
    <t>Zdrhová Lenka</t>
  </si>
  <si>
    <t>Zemko Jiří</t>
  </si>
  <si>
    <t>Kotrnoch Filip</t>
  </si>
  <si>
    <t>Hrubý Petr</t>
  </si>
  <si>
    <t>žádný komentář</t>
  </si>
  <si>
    <t>Vršecký Tomáš</t>
  </si>
  <si>
    <t>Baltík nemůže skákat, po přejetí překážky Baltík není vidět</t>
  </si>
  <si>
    <t>Strnad David</t>
  </si>
  <si>
    <t>chtělo by to Baltíka i překážky zrychlit</t>
  </si>
  <si>
    <t>Majerčák Peter</t>
  </si>
  <si>
    <t>Zdařílek Janko</t>
  </si>
  <si>
    <t>při rozbalování bzipu vyhazuje Baltík chybu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</si>
</sst>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3">
    <font>
      <sz val="10"/>
      <name val="Arial"/>
      <family val="2"/>
    </font>
    <font>
      <b/>
      <sz val="10"/>
      <name val="Arial"/>
      <family val="2"/>
    </font>
    <font>
      <sz val="10"/>
      <name val="Verdana"/>
      <family val="2"/>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s>
  <borders count="8">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0" fontId="0" fillId="0" borderId="0" xfId="0"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0" fillId="0" borderId="0" xfId="0" applyFill="1" applyAlignment="1">
      <alignment/>
    </xf>
    <xf numFmtId="0" fontId="0" fillId="0" borderId="0" xfId="0" applyFill="1" applyAlignment="1">
      <alignment horizontal="left" vertical="center" wrapText="1"/>
    </xf>
    <xf numFmtId="0" fontId="1" fillId="0" borderId="1" xfId="0" applyFont="1" applyBorder="1" applyAlignment="1">
      <alignment textRotation="46" wrapText="1"/>
    </xf>
    <xf numFmtId="0" fontId="1" fillId="0" borderId="1" xfId="0" applyFont="1" applyBorder="1" applyAlignment="1">
      <alignment horizontal="left" textRotation="46"/>
    </xf>
    <xf numFmtId="0" fontId="1" fillId="0" borderId="1" xfId="0" applyFont="1" applyBorder="1" applyAlignment="1">
      <alignment textRotation="46"/>
    </xf>
    <xf numFmtId="0" fontId="1" fillId="0" borderId="1" xfId="0" applyFont="1" applyBorder="1" applyAlignment="1">
      <alignment horizontal="center" vertical="center" textRotation="46"/>
    </xf>
    <xf numFmtId="0" fontId="1" fillId="0" borderId="2" xfId="0" applyFont="1" applyBorder="1" applyAlignment="1">
      <alignment textRotation="46" wrapText="1"/>
    </xf>
    <xf numFmtId="0" fontId="0" fillId="0" borderId="0" xfId="0" applyFont="1" applyAlignment="1">
      <alignment vertical="center"/>
    </xf>
    <xf numFmtId="0" fontId="0" fillId="0" borderId="2" xfId="0" applyFont="1" applyBorder="1" applyAlignment="1">
      <alignment horizontal="left" vertical="center" wrapText="1"/>
    </xf>
    <xf numFmtId="1" fontId="0" fillId="0" borderId="2" xfId="0" applyNumberFormat="1" applyBorder="1" applyAlignment="1">
      <alignment horizontal="center" vertical="center" wrapText="1"/>
    </xf>
    <xf numFmtId="164" fontId="0" fillId="0" borderId="2" xfId="0" applyNumberFormat="1" applyBorder="1" applyAlignment="1">
      <alignment horizontal="left" vertical="center" wrapText="1"/>
    </xf>
    <xf numFmtId="0" fontId="1" fillId="0" borderId="2" xfId="0" applyFont="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left"/>
    </xf>
    <xf numFmtId="0" fontId="0" fillId="0" borderId="2" xfId="0" applyFont="1" applyBorder="1" applyAlignment="1">
      <alignment/>
    </xf>
    <xf numFmtId="0" fontId="0" fillId="0" borderId="2" xfId="0" applyBorder="1" applyAlignment="1">
      <alignment horizontal="center" vertical="center"/>
    </xf>
    <xf numFmtId="0" fontId="1" fillId="0" borderId="2" xfId="0" applyFont="1" applyFill="1" applyBorder="1" applyAlignment="1">
      <alignment horizontal="left" vertical="center" wrapText="1"/>
    </xf>
    <xf numFmtId="0" fontId="0" fillId="0" borderId="2" xfId="0" applyFill="1" applyBorder="1" applyAlignment="1">
      <alignment wrapText="1"/>
    </xf>
    <xf numFmtId="0" fontId="0" fillId="0" borderId="2" xfId="0" applyFont="1" applyFill="1" applyBorder="1" applyAlignment="1">
      <alignment/>
    </xf>
    <xf numFmtId="0" fontId="2" fillId="0" borderId="2" xfId="0" applyFont="1" applyBorder="1" applyAlignment="1">
      <alignment horizontal="left" vertical="center" wrapText="1"/>
    </xf>
    <xf numFmtId="0" fontId="0" fillId="0" borderId="3" xfId="0" applyFont="1" applyFill="1" applyBorder="1" applyAlignment="1">
      <alignment horizontal="left" vertical="center" wrapText="1"/>
    </xf>
    <xf numFmtId="1" fontId="0" fillId="0" borderId="3" xfId="0" applyNumberFormat="1" applyBorder="1" applyAlignment="1">
      <alignment horizontal="center" vertical="center" wrapText="1"/>
    </xf>
    <xf numFmtId="0" fontId="1" fillId="0" borderId="0" xfId="0" applyFont="1" applyAlignment="1">
      <alignment/>
    </xf>
    <xf numFmtId="0" fontId="1" fillId="0" borderId="2" xfId="0" applyFont="1" applyBorder="1" applyAlignment="1">
      <alignment textRotation="46"/>
    </xf>
    <xf numFmtId="164" fontId="0" fillId="0" borderId="2" xfId="0" applyNumberFormat="1" applyBorder="1" applyAlignment="1">
      <alignment/>
    </xf>
    <xf numFmtId="0" fontId="1" fillId="0" borderId="2" xfId="0" applyFont="1" applyBorder="1" applyAlignment="1">
      <alignment/>
    </xf>
    <xf numFmtId="0" fontId="0" fillId="0" borderId="2" xfId="0" applyFont="1" applyBorder="1" applyAlignment="1">
      <alignment wrapText="1"/>
    </xf>
    <xf numFmtId="0" fontId="0" fillId="0" borderId="4" xfId="0" applyBorder="1" applyAlignment="1">
      <alignment/>
    </xf>
    <xf numFmtId="0" fontId="0" fillId="0" borderId="3" xfId="0" applyFont="1" applyBorder="1" applyAlignment="1">
      <alignment/>
    </xf>
    <xf numFmtId="0" fontId="1" fillId="0" borderId="3" xfId="0" applyFont="1" applyBorder="1" applyAlignment="1">
      <alignment/>
    </xf>
    <xf numFmtId="0" fontId="1" fillId="0" borderId="5" xfId="0" applyFont="1" applyBorder="1" applyAlignment="1">
      <alignment textRotation="46"/>
    </xf>
    <xf numFmtId="1" fontId="0" fillId="0" borderId="2" xfId="0" applyNumberFormat="1" applyBorder="1" applyAlignment="1">
      <alignment horizontal="right" vertical="center" wrapText="1"/>
    </xf>
    <xf numFmtId="164" fontId="0" fillId="0" borderId="2" xfId="0" applyNumberFormat="1" applyBorder="1" applyAlignment="1">
      <alignment horizontal="right" vertical="center" wrapText="1"/>
    </xf>
    <xf numFmtId="0" fontId="1" fillId="0" borderId="2" xfId="0" applyFont="1" applyBorder="1" applyAlignment="1">
      <alignment horizontal="right" vertical="center" wrapText="1"/>
    </xf>
    <xf numFmtId="0" fontId="0" fillId="0" borderId="0" xfId="0" applyFill="1" applyBorder="1" applyAlignment="1">
      <alignment/>
    </xf>
    <xf numFmtId="0" fontId="0" fillId="0" borderId="0" xfId="0" applyFill="1" applyBorder="1" applyAlignment="1">
      <alignment vertical="center"/>
    </xf>
    <xf numFmtId="0" fontId="0" fillId="2" borderId="0" xfId="0" applyFont="1" applyFill="1" applyBorder="1" applyAlignment="1">
      <alignment horizontal="left"/>
    </xf>
    <xf numFmtId="0" fontId="0" fillId="3"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9"/>
  <sheetViews>
    <sheetView tabSelected="1" zoomScale="90" zoomScaleNormal="90" workbookViewId="0" topLeftCell="A52">
      <selection activeCell="J62" sqref="J62"/>
    </sheetView>
  </sheetViews>
  <sheetFormatPr defaultColWidth="9.140625" defaultRowHeight="12.75"/>
  <cols>
    <col min="1" max="1" width="3.8515625" style="0" customWidth="1"/>
    <col min="2" max="2" width="24.8515625" style="0" customWidth="1"/>
    <col min="3" max="3" width="4.421875" style="1" customWidth="1"/>
    <col min="4" max="4" width="5.7109375" style="1" customWidth="1"/>
    <col min="5" max="5" width="26.8515625" style="0" customWidth="1"/>
    <col min="6" max="6" width="4.421875" style="2" customWidth="1"/>
    <col min="7" max="7" width="3.57421875" style="0" customWidth="1"/>
    <col min="8" max="8" width="5.00390625" style="0" customWidth="1"/>
    <col min="9" max="9" width="12.28125" style="2" customWidth="1"/>
    <col min="10" max="10" width="47.57421875" style="3" customWidth="1"/>
  </cols>
  <sheetData>
    <row r="1" spans="1:10" s="4" customFormat="1" ht="12.75">
      <c r="A1" s="41" t="s">
        <v>0</v>
      </c>
      <c r="B1" s="41"/>
      <c r="C1" s="41"/>
      <c r="D1" s="41"/>
      <c r="E1" s="41"/>
      <c r="F1" s="41"/>
      <c r="G1" s="41"/>
      <c r="H1" s="41"/>
      <c r="I1" s="41"/>
      <c r="J1" s="41"/>
    </row>
    <row r="2" spans="1:10" s="5" customFormat="1" ht="25.5" customHeight="1">
      <c r="A2" s="42" t="s">
        <v>1</v>
      </c>
      <c r="B2" s="42"/>
      <c r="C2" s="42"/>
      <c r="D2" s="42"/>
      <c r="E2" s="42"/>
      <c r="F2" s="42"/>
      <c r="G2" s="42"/>
      <c r="H2" s="42"/>
      <c r="I2" s="42"/>
      <c r="J2" s="42"/>
    </row>
    <row r="3" spans="1:10" s="5" customFormat="1" ht="24" customHeight="1">
      <c r="A3" s="43" t="s">
        <v>2</v>
      </c>
      <c r="B3" s="43"/>
      <c r="C3" s="43"/>
      <c r="D3" s="43"/>
      <c r="E3" s="43"/>
      <c r="F3" s="43"/>
      <c r="G3" s="43"/>
      <c r="H3" s="43"/>
      <c r="I3" s="43"/>
      <c r="J3" s="43"/>
    </row>
    <row r="4" spans="1:10" s="5" customFormat="1" ht="38.25" customHeight="1">
      <c r="A4" s="44" t="s">
        <v>3</v>
      </c>
      <c r="B4" s="44"/>
      <c r="C4" s="44"/>
      <c r="D4" s="44"/>
      <c r="E4" s="44"/>
      <c r="F4" s="44"/>
      <c r="G4" s="44"/>
      <c r="H4" s="44"/>
      <c r="I4" s="44"/>
      <c r="J4" s="44"/>
    </row>
    <row r="5" spans="2:10" ht="45" customHeight="1">
      <c r="B5" s="6" t="s">
        <v>4</v>
      </c>
      <c r="C5" s="7" t="s">
        <v>5</v>
      </c>
      <c r="D5" s="7" t="s">
        <v>6</v>
      </c>
      <c r="E5" s="8" t="s">
        <v>7</v>
      </c>
      <c r="F5" s="9" t="s">
        <v>8</v>
      </c>
      <c r="G5" s="8" t="s">
        <v>9</v>
      </c>
      <c r="H5" s="8" t="s">
        <v>10</v>
      </c>
      <c r="I5" s="9" t="s">
        <v>11</v>
      </c>
      <c r="J5" s="10" t="s">
        <v>12</v>
      </c>
    </row>
    <row r="6" spans="1:10" ht="12.75">
      <c r="A6" s="11" t="s">
        <v>13</v>
      </c>
      <c r="B6" s="12" t="s">
        <v>14</v>
      </c>
      <c r="C6" s="12">
        <v>3</v>
      </c>
      <c r="D6" s="12">
        <v>0</v>
      </c>
      <c r="E6" s="12" t="s">
        <v>15</v>
      </c>
      <c r="F6" s="13"/>
      <c r="G6" s="14"/>
      <c r="H6" s="14"/>
      <c r="I6" s="15">
        <f aca="true" t="shared" si="0" ref="I6:I37">F6*G6*H6</f>
        <v>0</v>
      </c>
      <c r="J6" s="12"/>
    </row>
    <row r="7" spans="1:10" ht="19.5" customHeight="1">
      <c r="A7" s="11" t="s">
        <v>16</v>
      </c>
      <c r="B7" s="12" t="s">
        <v>17</v>
      </c>
      <c r="C7" s="12">
        <v>5</v>
      </c>
      <c r="D7" s="12">
        <v>0</v>
      </c>
      <c r="E7" s="12" t="s">
        <v>15</v>
      </c>
      <c r="F7" s="13"/>
      <c r="G7" s="14"/>
      <c r="H7" s="14"/>
      <c r="I7" s="15">
        <f t="shared" si="0"/>
        <v>0</v>
      </c>
      <c r="J7" s="12"/>
    </row>
    <row r="8" spans="1:10" ht="19.5" customHeight="1">
      <c r="A8" s="11" t="s">
        <v>18</v>
      </c>
      <c r="B8" s="16" t="s">
        <v>19</v>
      </c>
      <c r="C8" s="16">
        <v>4</v>
      </c>
      <c r="D8" s="16"/>
      <c r="E8" s="16" t="s">
        <v>20</v>
      </c>
      <c r="F8" s="13"/>
      <c r="G8" s="14"/>
      <c r="H8" s="14"/>
      <c r="I8" s="15">
        <f t="shared" si="0"/>
        <v>0</v>
      </c>
      <c r="J8" s="12"/>
    </row>
    <row r="9" spans="1:10" ht="19.5" customHeight="1">
      <c r="A9" s="11" t="s">
        <v>21</v>
      </c>
      <c r="B9" s="12" t="s">
        <v>22</v>
      </c>
      <c r="C9" s="12">
        <v>4</v>
      </c>
      <c r="D9" s="12">
        <v>1</v>
      </c>
      <c r="E9" s="12" t="s">
        <v>23</v>
      </c>
      <c r="F9" s="13"/>
      <c r="G9" s="14"/>
      <c r="H9" s="14"/>
      <c r="I9" s="15">
        <f t="shared" si="0"/>
        <v>0</v>
      </c>
      <c r="J9" s="17"/>
    </row>
    <row r="10" spans="1:10" ht="19.5" customHeight="1">
      <c r="A10" s="11" t="s">
        <v>24</v>
      </c>
      <c r="B10" s="16" t="s">
        <v>25</v>
      </c>
      <c r="C10" s="16"/>
      <c r="D10" s="16"/>
      <c r="E10" s="16" t="s">
        <v>26</v>
      </c>
      <c r="F10" s="13"/>
      <c r="G10" s="14"/>
      <c r="H10" s="14"/>
      <c r="I10" s="15">
        <f t="shared" si="0"/>
        <v>0</v>
      </c>
      <c r="J10" s="12"/>
    </row>
    <row r="11" spans="1:10" ht="25.5" customHeight="1">
      <c r="A11" s="11" t="s">
        <v>27</v>
      </c>
      <c r="B11" s="16" t="s">
        <v>28</v>
      </c>
      <c r="C11" s="18"/>
      <c r="D11" s="18"/>
      <c r="E11" s="19" t="s">
        <v>29</v>
      </c>
      <c r="F11" s="20"/>
      <c r="G11" s="14"/>
      <c r="H11" s="14"/>
      <c r="I11" s="15">
        <f t="shared" si="0"/>
        <v>0</v>
      </c>
      <c r="J11" s="17"/>
    </row>
    <row r="12" spans="1:10" ht="19.5" customHeight="1">
      <c r="A12" s="11" t="s">
        <v>30</v>
      </c>
      <c r="B12" s="12" t="s">
        <v>31</v>
      </c>
      <c r="C12" s="12">
        <v>3</v>
      </c>
      <c r="D12" s="12">
        <v>1</v>
      </c>
      <c r="E12" s="16" t="s">
        <v>32</v>
      </c>
      <c r="F12" s="13"/>
      <c r="G12" s="14"/>
      <c r="H12" s="14"/>
      <c r="I12" s="15">
        <f t="shared" si="0"/>
        <v>0</v>
      </c>
      <c r="J12" s="12"/>
    </row>
    <row r="13" spans="1:10" ht="19.5" customHeight="1">
      <c r="A13" s="11" t="s">
        <v>33</v>
      </c>
      <c r="B13" s="12" t="s">
        <v>34</v>
      </c>
      <c r="C13" s="12">
        <v>5</v>
      </c>
      <c r="D13" s="12" t="s">
        <v>35</v>
      </c>
      <c r="E13" s="12" t="s">
        <v>36</v>
      </c>
      <c r="F13" s="13">
        <v>9</v>
      </c>
      <c r="G13" s="14">
        <v>1.7</v>
      </c>
      <c r="H13" s="14">
        <v>1.6</v>
      </c>
      <c r="I13" s="15">
        <f t="shared" si="0"/>
        <v>24.48</v>
      </c>
      <c r="J13" s="12" t="s">
        <v>37</v>
      </c>
    </row>
    <row r="14" spans="1:10" ht="19.5" customHeight="1">
      <c r="A14" s="11" t="s">
        <v>38</v>
      </c>
      <c r="B14" s="16" t="s">
        <v>39</v>
      </c>
      <c r="C14" s="16">
        <v>4</v>
      </c>
      <c r="D14" s="16"/>
      <c r="E14" s="16" t="s">
        <v>40</v>
      </c>
      <c r="F14" s="13"/>
      <c r="G14" s="14"/>
      <c r="H14" s="14"/>
      <c r="I14" s="15">
        <f t="shared" si="0"/>
        <v>0</v>
      </c>
      <c r="J14" s="12"/>
    </row>
    <row r="15" spans="1:10" ht="19.5" customHeight="1">
      <c r="A15" s="11" t="s">
        <v>41</v>
      </c>
      <c r="B15" s="16" t="s">
        <v>42</v>
      </c>
      <c r="C15" s="16">
        <v>4</v>
      </c>
      <c r="D15" s="16"/>
      <c r="E15" s="16" t="s">
        <v>43</v>
      </c>
      <c r="F15" s="13"/>
      <c r="G15" s="14"/>
      <c r="H15" s="14"/>
      <c r="I15" s="15">
        <f t="shared" si="0"/>
        <v>0</v>
      </c>
      <c r="J15" s="12"/>
    </row>
    <row r="16" spans="1:10" ht="41.25" customHeight="1">
      <c r="A16" s="11" t="s">
        <v>44</v>
      </c>
      <c r="B16" s="12" t="s">
        <v>45</v>
      </c>
      <c r="C16" s="12">
        <v>3</v>
      </c>
      <c r="D16" s="12">
        <v>2</v>
      </c>
      <c r="E16" s="12" t="s">
        <v>20</v>
      </c>
      <c r="F16" s="13">
        <v>4</v>
      </c>
      <c r="G16" s="14">
        <v>1.4</v>
      </c>
      <c r="H16" s="14">
        <v>1.5</v>
      </c>
      <c r="I16" s="15">
        <f t="shared" si="0"/>
        <v>8.399999999999999</v>
      </c>
      <c r="J16" s="12" t="s">
        <v>46</v>
      </c>
    </row>
    <row r="17" spans="1:10" ht="19.5" customHeight="1">
      <c r="A17" s="11" t="s">
        <v>47</v>
      </c>
      <c r="B17" s="16" t="s">
        <v>48</v>
      </c>
      <c r="C17" s="16">
        <v>5</v>
      </c>
      <c r="D17" s="16"/>
      <c r="E17" s="16" t="s">
        <v>49</v>
      </c>
      <c r="F17" s="13">
        <v>4</v>
      </c>
      <c r="G17" s="14">
        <v>1.5</v>
      </c>
      <c r="H17" s="14">
        <v>1.5</v>
      </c>
      <c r="I17" s="15">
        <f t="shared" si="0"/>
        <v>9</v>
      </c>
      <c r="J17" s="12" t="s">
        <v>50</v>
      </c>
    </row>
    <row r="18" spans="1:10" ht="19.5" customHeight="1">
      <c r="A18" s="11" t="s">
        <v>51</v>
      </c>
      <c r="B18" s="16" t="s">
        <v>52</v>
      </c>
      <c r="C18" s="16">
        <v>3</v>
      </c>
      <c r="D18" s="16"/>
      <c r="E18" s="16" t="s">
        <v>20</v>
      </c>
      <c r="F18" s="13"/>
      <c r="G18" s="14"/>
      <c r="H18" s="14"/>
      <c r="I18" s="15">
        <f t="shared" si="0"/>
        <v>0</v>
      </c>
      <c r="J18" s="12"/>
    </row>
    <row r="19" spans="1:10" ht="19.5" customHeight="1">
      <c r="A19" s="11" t="s">
        <v>53</v>
      </c>
      <c r="B19" s="16" t="s">
        <v>54</v>
      </c>
      <c r="C19" s="16">
        <v>3</v>
      </c>
      <c r="D19" s="16">
        <v>1</v>
      </c>
      <c r="E19" s="16" t="s">
        <v>32</v>
      </c>
      <c r="F19" s="13"/>
      <c r="G19" s="14"/>
      <c r="H19" s="14"/>
      <c r="I19" s="15">
        <f t="shared" si="0"/>
        <v>0</v>
      </c>
      <c r="J19" s="12"/>
    </row>
    <row r="20" spans="1:10" ht="19.5" customHeight="1">
      <c r="A20" s="11" t="s">
        <v>55</v>
      </c>
      <c r="B20" s="16" t="s">
        <v>56</v>
      </c>
      <c r="C20" s="16"/>
      <c r="D20" s="16"/>
      <c r="E20" s="16"/>
      <c r="F20" s="13"/>
      <c r="G20" s="14"/>
      <c r="H20" s="14"/>
      <c r="I20" s="15">
        <f t="shared" si="0"/>
        <v>0</v>
      </c>
      <c r="J20" s="12"/>
    </row>
    <row r="21" spans="1:10" ht="35.25" customHeight="1">
      <c r="A21" s="11" t="s">
        <v>57</v>
      </c>
      <c r="B21" s="12" t="s">
        <v>58</v>
      </c>
      <c r="C21" s="12">
        <v>4</v>
      </c>
      <c r="D21" s="12">
        <v>4</v>
      </c>
      <c r="E21" s="12" t="s">
        <v>20</v>
      </c>
      <c r="F21" s="13">
        <v>6</v>
      </c>
      <c r="G21" s="14">
        <v>1.6</v>
      </c>
      <c r="H21" s="14">
        <v>1.6</v>
      </c>
      <c r="I21" s="15">
        <f t="shared" si="0"/>
        <v>15.360000000000003</v>
      </c>
      <c r="J21" s="16"/>
    </row>
    <row r="22" spans="1:10" ht="19.5" customHeight="1">
      <c r="A22" s="11" t="s">
        <v>59</v>
      </c>
      <c r="B22" s="12" t="s">
        <v>60</v>
      </c>
      <c r="C22" s="12">
        <v>5</v>
      </c>
      <c r="D22" s="12">
        <v>5</v>
      </c>
      <c r="E22" s="12" t="s">
        <v>40</v>
      </c>
      <c r="F22" s="13"/>
      <c r="G22" s="14"/>
      <c r="H22" s="14"/>
      <c r="I22" s="15">
        <f t="shared" si="0"/>
        <v>0</v>
      </c>
      <c r="J22" s="12"/>
    </row>
    <row r="23" spans="1:10" ht="19.5" customHeight="1">
      <c r="A23" s="11" t="s">
        <v>61</v>
      </c>
      <c r="B23" s="12" t="s">
        <v>62</v>
      </c>
      <c r="C23" s="12">
        <v>5</v>
      </c>
      <c r="D23" s="12">
        <v>0</v>
      </c>
      <c r="E23" s="12" t="s">
        <v>15</v>
      </c>
      <c r="F23" s="13"/>
      <c r="G23" s="14"/>
      <c r="H23" s="14"/>
      <c r="I23" s="15">
        <f t="shared" si="0"/>
        <v>0</v>
      </c>
      <c r="J23" s="12"/>
    </row>
    <row r="24" spans="1:10" ht="19.5" customHeight="1">
      <c r="A24" s="11" t="s">
        <v>63</v>
      </c>
      <c r="B24" s="16" t="s">
        <v>64</v>
      </c>
      <c r="C24" s="12">
        <v>5</v>
      </c>
      <c r="D24" s="12"/>
      <c r="E24" s="16" t="s">
        <v>65</v>
      </c>
      <c r="F24" s="13"/>
      <c r="G24" s="14"/>
      <c r="H24" s="14"/>
      <c r="I24" s="15">
        <f t="shared" si="0"/>
        <v>0</v>
      </c>
      <c r="J24" s="12"/>
    </row>
    <row r="25" spans="1:10" ht="19.5" customHeight="1">
      <c r="A25" s="11" t="s">
        <v>66</v>
      </c>
      <c r="B25" s="16" t="s">
        <v>67</v>
      </c>
      <c r="C25" s="12">
        <v>4</v>
      </c>
      <c r="D25" s="12"/>
      <c r="E25" s="16" t="s">
        <v>20</v>
      </c>
      <c r="F25" s="13"/>
      <c r="G25" s="14"/>
      <c r="H25" s="14"/>
      <c r="I25" s="15">
        <f t="shared" si="0"/>
        <v>0</v>
      </c>
      <c r="J25" s="12"/>
    </row>
    <row r="26" spans="1:10" ht="19.5" customHeight="1">
      <c r="A26" s="11" t="s">
        <v>68</v>
      </c>
      <c r="B26" s="16" t="s">
        <v>69</v>
      </c>
      <c r="C26" s="12">
        <v>5</v>
      </c>
      <c r="D26" s="12"/>
      <c r="E26" s="16" t="s">
        <v>70</v>
      </c>
      <c r="F26" s="13"/>
      <c r="G26" s="14"/>
      <c r="H26" s="14"/>
      <c r="I26" s="15">
        <f t="shared" si="0"/>
        <v>0</v>
      </c>
      <c r="J26" s="12"/>
    </row>
    <row r="27" spans="1:10" ht="19.5" customHeight="1">
      <c r="A27" s="11" t="s">
        <v>71</v>
      </c>
      <c r="B27" s="16" t="s">
        <v>72</v>
      </c>
      <c r="C27" s="12">
        <v>4</v>
      </c>
      <c r="D27" s="12"/>
      <c r="E27" s="16" t="s">
        <v>40</v>
      </c>
      <c r="F27" s="13"/>
      <c r="G27" s="14"/>
      <c r="H27" s="14"/>
      <c r="I27" s="15">
        <f t="shared" si="0"/>
        <v>0</v>
      </c>
      <c r="J27" s="12"/>
    </row>
    <row r="28" spans="1:10" ht="34.5" customHeight="1">
      <c r="A28" s="11" t="s">
        <v>73</v>
      </c>
      <c r="B28" s="16" t="s">
        <v>74</v>
      </c>
      <c r="C28" s="18"/>
      <c r="D28" s="18"/>
      <c r="E28" s="19" t="s">
        <v>29</v>
      </c>
      <c r="F28" s="20"/>
      <c r="G28" s="14"/>
      <c r="H28" s="14"/>
      <c r="I28" s="15">
        <f t="shared" si="0"/>
        <v>0</v>
      </c>
      <c r="J28" s="12"/>
    </row>
    <row r="29" spans="1:10" ht="19.5" customHeight="1">
      <c r="A29" s="11" t="s">
        <v>75</v>
      </c>
      <c r="B29" s="16" t="s">
        <v>76</v>
      </c>
      <c r="C29" s="16">
        <v>5</v>
      </c>
      <c r="D29" s="16">
        <v>3</v>
      </c>
      <c r="E29" s="16" t="s">
        <v>40</v>
      </c>
      <c r="F29" s="13"/>
      <c r="G29" s="14"/>
      <c r="H29" s="14"/>
      <c r="I29" s="15">
        <f t="shared" si="0"/>
        <v>0</v>
      </c>
      <c r="J29" s="17"/>
    </row>
    <row r="30" spans="1:10" ht="19.5" customHeight="1">
      <c r="A30" s="11" t="s">
        <v>77</v>
      </c>
      <c r="B30" s="16" t="s">
        <v>78</v>
      </c>
      <c r="C30" s="16">
        <v>5</v>
      </c>
      <c r="D30" s="16">
        <v>4</v>
      </c>
      <c r="E30" s="16" t="s">
        <v>40</v>
      </c>
      <c r="F30" s="13"/>
      <c r="G30" s="14"/>
      <c r="H30" s="14"/>
      <c r="I30" s="15">
        <f t="shared" si="0"/>
        <v>0</v>
      </c>
      <c r="J30" s="17"/>
    </row>
    <row r="31" spans="1:10" ht="19.5" customHeight="1">
      <c r="A31" s="11" t="s">
        <v>79</v>
      </c>
      <c r="B31" s="16" t="s">
        <v>80</v>
      </c>
      <c r="C31" s="16">
        <v>4</v>
      </c>
      <c r="D31" s="16"/>
      <c r="E31" s="16" t="s">
        <v>81</v>
      </c>
      <c r="F31" s="13"/>
      <c r="G31" s="14"/>
      <c r="H31" s="14"/>
      <c r="I31" s="15">
        <f t="shared" si="0"/>
        <v>0</v>
      </c>
      <c r="J31" s="12"/>
    </row>
    <row r="32" spans="1:10" ht="19.5" customHeight="1">
      <c r="A32" s="11" t="s">
        <v>82</v>
      </c>
      <c r="B32" s="16" t="s">
        <v>83</v>
      </c>
      <c r="C32" s="16">
        <v>3</v>
      </c>
      <c r="D32" s="16">
        <v>2</v>
      </c>
      <c r="E32" s="16" t="s">
        <v>40</v>
      </c>
      <c r="F32" s="13"/>
      <c r="G32" s="14"/>
      <c r="H32" s="14"/>
      <c r="I32" s="15">
        <f t="shared" si="0"/>
        <v>0</v>
      </c>
      <c r="J32" s="12"/>
    </row>
    <row r="33" spans="1:10" ht="19.5" customHeight="1">
      <c r="A33" s="11" t="s">
        <v>84</v>
      </c>
      <c r="B33" s="16" t="s">
        <v>85</v>
      </c>
      <c r="C33" s="16">
        <v>4</v>
      </c>
      <c r="D33" s="16"/>
      <c r="E33" s="16" t="s">
        <v>43</v>
      </c>
      <c r="F33" s="13"/>
      <c r="G33" s="14"/>
      <c r="H33" s="14"/>
      <c r="I33" s="15">
        <f t="shared" si="0"/>
        <v>0</v>
      </c>
      <c r="J33" s="12"/>
    </row>
    <row r="34" spans="1:10" ht="19.5" customHeight="1">
      <c r="A34" s="11" t="s">
        <v>86</v>
      </c>
      <c r="B34" s="16" t="s">
        <v>87</v>
      </c>
      <c r="C34" s="16">
        <v>4</v>
      </c>
      <c r="D34" s="16"/>
      <c r="E34" s="17" t="s">
        <v>88</v>
      </c>
      <c r="F34" s="13"/>
      <c r="G34" s="14"/>
      <c r="H34" s="14"/>
      <c r="I34" s="15">
        <f t="shared" si="0"/>
        <v>0</v>
      </c>
      <c r="J34" s="12"/>
    </row>
    <row r="35" spans="1:10" ht="19.5" customHeight="1">
      <c r="A35" s="11" t="s">
        <v>89</v>
      </c>
      <c r="B35" s="19" t="s">
        <v>90</v>
      </c>
      <c r="C35" s="18">
        <v>4</v>
      </c>
      <c r="D35" s="18"/>
      <c r="E35" s="12" t="s">
        <v>32</v>
      </c>
      <c r="F35" s="13"/>
      <c r="G35" s="14"/>
      <c r="H35" s="14"/>
      <c r="I35" s="15">
        <f t="shared" si="0"/>
        <v>0</v>
      </c>
      <c r="J35" s="12"/>
    </row>
    <row r="36" spans="1:10" ht="19.5" customHeight="1">
      <c r="A36" s="11" t="s">
        <v>91</v>
      </c>
      <c r="B36" s="16" t="s">
        <v>92</v>
      </c>
      <c r="C36" s="16">
        <v>5</v>
      </c>
      <c r="D36" s="16">
        <v>2</v>
      </c>
      <c r="E36" s="16" t="s">
        <v>32</v>
      </c>
      <c r="F36" s="13"/>
      <c r="G36" s="14"/>
      <c r="H36" s="14"/>
      <c r="I36" s="15">
        <f t="shared" si="0"/>
        <v>0</v>
      </c>
      <c r="J36" s="12"/>
    </row>
    <row r="37" spans="1:10" ht="19.5" customHeight="1">
      <c r="A37" s="11" t="s">
        <v>93</v>
      </c>
      <c r="B37" s="16" t="s">
        <v>94</v>
      </c>
      <c r="C37" s="18"/>
      <c r="D37" s="18"/>
      <c r="E37" s="19" t="s">
        <v>29</v>
      </c>
      <c r="F37" s="20"/>
      <c r="G37" s="14"/>
      <c r="H37" s="14"/>
      <c r="I37" s="15">
        <f t="shared" si="0"/>
        <v>0</v>
      </c>
      <c r="J37" s="17"/>
    </row>
    <row r="38" spans="1:10" ht="19.5" customHeight="1">
      <c r="A38" s="11" t="s">
        <v>95</v>
      </c>
      <c r="B38" s="12" t="s">
        <v>96</v>
      </c>
      <c r="C38" s="12">
        <v>5</v>
      </c>
      <c r="D38" s="12">
        <v>5</v>
      </c>
      <c r="E38" s="12" t="s">
        <v>20</v>
      </c>
      <c r="F38" s="13"/>
      <c r="G38" s="14"/>
      <c r="H38" s="14"/>
      <c r="I38" s="15">
        <f aca="true" t="shared" si="1" ref="I38:I63">F38*G38*H38</f>
        <v>0</v>
      </c>
      <c r="J38" s="17"/>
    </row>
    <row r="39" spans="1:10" ht="19.5" customHeight="1">
      <c r="A39" s="11" t="s">
        <v>97</v>
      </c>
      <c r="B39" s="16" t="s">
        <v>98</v>
      </c>
      <c r="C39" s="12">
        <v>3</v>
      </c>
      <c r="D39" s="12">
        <v>1</v>
      </c>
      <c r="E39" s="12" t="s">
        <v>32</v>
      </c>
      <c r="F39" s="13"/>
      <c r="G39" s="14"/>
      <c r="H39" s="14"/>
      <c r="I39" s="15">
        <f t="shared" si="1"/>
        <v>0</v>
      </c>
      <c r="J39" s="12"/>
    </row>
    <row r="40" spans="1:10" ht="37.5" customHeight="1">
      <c r="A40" s="11" t="s">
        <v>99</v>
      </c>
      <c r="B40" s="19" t="s">
        <v>100</v>
      </c>
      <c r="C40" s="18"/>
      <c r="D40" s="18"/>
      <c r="E40" s="19" t="s">
        <v>29</v>
      </c>
      <c r="F40" s="20"/>
      <c r="G40" s="14"/>
      <c r="H40" s="14"/>
      <c r="I40" s="15">
        <f t="shared" si="1"/>
        <v>0</v>
      </c>
      <c r="J40" s="17"/>
    </row>
    <row r="41" spans="1:10" ht="38.25" customHeight="1">
      <c r="A41" s="11" t="s">
        <v>101</v>
      </c>
      <c r="B41" s="16" t="s">
        <v>102</v>
      </c>
      <c r="C41" s="18"/>
      <c r="D41" s="18"/>
      <c r="E41" s="19" t="s">
        <v>29</v>
      </c>
      <c r="F41" s="20"/>
      <c r="G41" s="14"/>
      <c r="H41" s="14"/>
      <c r="I41" s="15">
        <f t="shared" si="1"/>
        <v>0</v>
      </c>
      <c r="J41" s="17"/>
    </row>
    <row r="42" spans="1:10" ht="19.5" customHeight="1">
      <c r="A42" s="11" t="s">
        <v>103</v>
      </c>
      <c r="B42" s="16" t="s">
        <v>104</v>
      </c>
      <c r="C42" s="16">
        <v>3</v>
      </c>
      <c r="D42" s="16"/>
      <c r="E42" s="16" t="s">
        <v>40</v>
      </c>
      <c r="F42" s="13"/>
      <c r="G42" s="14"/>
      <c r="H42" s="14"/>
      <c r="I42" s="15">
        <f t="shared" si="1"/>
        <v>0</v>
      </c>
      <c r="J42" s="12"/>
    </row>
    <row r="43" spans="1:10" ht="19.5" customHeight="1">
      <c r="A43" s="11" t="s">
        <v>105</v>
      </c>
      <c r="B43" s="12" t="s">
        <v>106</v>
      </c>
      <c r="C43" s="12">
        <v>3</v>
      </c>
      <c r="D43" s="12">
        <v>0</v>
      </c>
      <c r="E43" s="12" t="s">
        <v>15</v>
      </c>
      <c r="F43" s="13"/>
      <c r="G43" s="14"/>
      <c r="H43" s="14"/>
      <c r="I43" s="15">
        <f t="shared" si="1"/>
        <v>0</v>
      </c>
      <c r="J43" s="12"/>
    </row>
    <row r="44" spans="1:10" ht="19.5" customHeight="1">
      <c r="A44" s="11" t="s">
        <v>107</v>
      </c>
      <c r="B44" s="16" t="s">
        <v>108</v>
      </c>
      <c r="C44" s="12">
        <v>5</v>
      </c>
      <c r="D44" s="12"/>
      <c r="E44" s="16" t="s">
        <v>40</v>
      </c>
      <c r="F44" s="13"/>
      <c r="G44" s="14"/>
      <c r="H44" s="14"/>
      <c r="I44" s="15">
        <f t="shared" si="1"/>
        <v>0</v>
      </c>
      <c r="J44" s="12"/>
    </row>
    <row r="45" spans="1:10" s="4" customFormat="1" ht="19.5" customHeight="1">
      <c r="A45" s="11" t="s">
        <v>109</v>
      </c>
      <c r="B45" s="16" t="s">
        <v>110</v>
      </c>
      <c r="C45" s="12">
        <v>3</v>
      </c>
      <c r="D45" s="12">
        <v>0</v>
      </c>
      <c r="E45" s="12" t="s">
        <v>32</v>
      </c>
      <c r="F45" s="13"/>
      <c r="G45" s="14"/>
      <c r="H45" s="14"/>
      <c r="I45" s="15">
        <f t="shared" si="1"/>
        <v>0</v>
      </c>
      <c r="J45" s="12"/>
    </row>
    <row r="46" spans="1:10" s="4" customFormat="1" ht="19.5" customHeight="1">
      <c r="A46" s="11" t="s">
        <v>111</v>
      </c>
      <c r="B46" s="16" t="s">
        <v>112</v>
      </c>
      <c r="C46" s="12">
        <v>3</v>
      </c>
      <c r="D46" s="12"/>
      <c r="E46" s="16" t="s">
        <v>20</v>
      </c>
      <c r="F46" s="13"/>
      <c r="G46" s="14"/>
      <c r="H46" s="14"/>
      <c r="I46" s="15">
        <f t="shared" si="1"/>
        <v>0</v>
      </c>
      <c r="J46" s="12"/>
    </row>
    <row r="47" spans="1:10" s="4" customFormat="1" ht="19.5" customHeight="1">
      <c r="A47" s="11" t="s">
        <v>113</v>
      </c>
      <c r="B47" s="12" t="s">
        <v>114</v>
      </c>
      <c r="C47" s="12">
        <v>4</v>
      </c>
      <c r="D47" s="12">
        <v>2</v>
      </c>
      <c r="E47" s="12" t="s">
        <v>32</v>
      </c>
      <c r="F47" s="13"/>
      <c r="G47" s="14"/>
      <c r="H47" s="14"/>
      <c r="I47" s="15">
        <f t="shared" si="1"/>
        <v>0</v>
      </c>
      <c r="J47" s="12"/>
    </row>
    <row r="48" spans="1:10" s="4" customFormat="1" ht="19.5" customHeight="1">
      <c r="A48" s="11" t="s">
        <v>115</v>
      </c>
      <c r="B48" s="12" t="s">
        <v>116</v>
      </c>
      <c r="C48" s="12">
        <v>1</v>
      </c>
      <c r="D48" s="12">
        <v>1</v>
      </c>
      <c r="E48" s="12" t="s">
        <v>32</v>
      </c>
      <c r="F48" s="13"/>
      <c r="G48" s="14"/>
      <c r="H48" s="14"/>
      <c r="I48" s="15">
        <f t="shared" si="1"/>
        <v>0</v>
      </c>
      <c r="J48" s="17"/>
    </row>
    <row r="49" spans="1:10" s="4" customFormat="1" ht="19.5" customHeight="1">
      <c r="A49" s="11" t="s">
        <v>117</v>
      </c>
      <c r="B49" s="19" t="s">
        <v>118</v>
      </c>
      <c r="C49" s="18">
        <v>5</v>
      </c>
      <c r="D49" s="18"/>
      <c r="E49" s="17" t="s">
        <v>119</v>
      </c>
      <c r="F49" s="13"/>
      <c r="G49" s="14"/>
      <c r="H49" s="14"/>
      <c r="I49" s="15">
        <f t="shared" si="1"/>
        <v>0</v>
      </c>
      <c r="J49" s="12"/>
    </row>
    <row r="50" spans="1:10" s="4" customFormat="1" ht="19.5" customHeight="1">
      <c r="A50" s="11" t="s">
        <v>120</v>
      </c>
      <c r="B50" s="19" t="s">
        <v>121</v>
      </c>
      <c r="C50" s="18"/>
      <c r="D50" s="18"/>
      <c r="E50" s="19"/>
      <c r="F50" s="13"/>
      <c r="G50" s="14"/>
      <c r="H50" s="14"/>
      <c r="I50" s="15">
        <f t="shared" si="1"/>
        <v>0</v>
      </c>
      <c r="J50" s="17"/>
    </row>
    <row r="51" spans="1:10" s="4" customFormat="1" ht="37.5" customHeight="1">
      <c r="A51" s="11" t="s">
        <v>122</v>
      </c>
      <c r="B51" s="16" t="s">
        <v>123</v>
      </c>
      <c r="C51" s="18"/>
      <c r="D51" s="18"/>
      <c r="E51" s="19" t="s">
        <v>29</v>
      </c>
      <c r="F51" s="20"/>
      <c r="G51" s="14"/>
      <c r="H51" s="14"/>
      <c r="I51" s="15">
        <f t="shared" si="1"/>
        <v>0</v>
      </c>
      <c r="J51" s="17"/>
    </row>
    <row r="52" spans="1:12" s="4" customFormat="1" ht="19.5" customHeight="1">
      <c r="A52" s="11" t="s">
        <v>124</v>
      </c>
      <c r="B52" s="16" t="s">
        <v>125</v>
      </c>
      <c r="C52" s="18"/>
      <c r="D52" s="18"/>
      <c r="E52" s="19" t="s">
        <v>29</v>
      </c>
      <c r="F52" s="20"/>
      <c r="G52" s="14"/>
      <c r="H52" s="14"/>
      <c r="I52" s="15">
        <f t="shared" si="1"/>
        <v>0</v>
      </c>
      <c r="J52" s="17"/>
      <c r="L52" s="17"/>
    </row>
    <row r="53" spans="1:10" s="4" customFormat="1" ht="19.5" customHeight="1">
      <c r="A53" s="11" t="s">
        <v>126</v>
      </c>
      <c r="B53" s="16" t="s">
        <v>127</v>
      </c>
      <c r="C53" s="12">
        <v>3</v>
      </c>
      <c r="D53" s="12">
        <v>1</v>
      </c>
      <c r="E53" s="12" t="s">
        <v>32</v>
      </c>
      <c r="F53" s="13"/>
      <c r="G53" s="14"/>
      <c r="H53" s="14"/>
      <c r="I53" s="15">
        <f t="shared" si="1"/>
        <v>0</v>
      </c>
      <c r="J53" s="12"/>
    </row>
    <row r="54" spans="1:10" s="4" customFormat="1" ht="31.5" customHeight="1">
      <c r="A54" s="11" t="s">
        <v>128</v>
      </c>
      <c r="B54" s="16" t="s">
        <v>129</v>
      </c>
      <c r="C54" s="18"/>
      <c r="D54" s="18"/>
      <c r="E54" s="19" t="s">
        <v>29</v>
      </c>
      <c r="F54" s="20"/>
      <c r="G54" s="14"/>
      <c r="H54" s="14"/>
      <c r="I54" s="15">
        <f t="shared" si="1"/>
        <v>0</v>
      </c>
      <c r="J54" s="17"/>
    </row>
    <row r="55" spans="1:10" ht="30.75" customHeight="1">
      <c r="A55" s="11" t="s">
        <v>130</v>
      </c>
      <c r="B55" s="16" t="s">
        <v>131</v>
      </c>
      <c r="C55" s="18"/>
      <c r="D55" s="18"/>
      <c r="E55" s="19" t="s">
        <v>29</v>
      </c>
      <c r="F55" s="20"/>
      <c r="G55" s="14"/>
      <c r="H55" s="14"/>
      <c r="I55" s="15">
        <f t="shared" si="1"/>
        <v>0</v>
      </c>
      <c r="J55" s="17"/>
    </row>
    <row r="56" spans="1:10" s="4" customFormat="1" ht="19.5" customHeight="1">
      <c r="A56" s="11" t="s">
        <v>132</v>
      </c>
      <c r="B56" s="16" t="s">
        <v>133</v>
      </c>
      <c r="C56" s="12">
        <v>4</v>
      </c>
      <c r="D56" s="12"/>
      <c r="E56" s="12" t="s">
        <v>20</v>
      </c>
      <c r="F56" s="13"/>
      <c r="G56" s="14"/>
      <c r="H56" s="14"/>
      <c r="I56" s="15">
        <f t="shared" si="1"/>
        <v>0</v>
      </c>
      <c r="J56" s="12"/>
    </row>
    <row r="57" spans="1:10" s="4" customFormat="1" ht="19.5" customHeight="1">
      <c r="A57" s="11" t="s">
        <v>134</v>
      </c>
      <c r="B57" s="16" t="s">
        <v>135</v>
      </c>
      <c r="C57" s="12">
        <v>5</v>
      </c>
      <c r="D57" s="12"/>
      <c r="E57" s="16" t="s">
        <v>70</v>
      </c>
      <c r="F57" s="13"/>
      <c r="G57" s="14"/>
      <c r="H57" s="14"/>
      <c r="I57" s="15">
        <f t="shared" si="1"/>
        <v>0</v>
      </c>
      <c r="J57" s="17"/>
    </row>
    <row r="58" spans="1:10" s="4" customFormat="1" ht="19.5" customHeight="1">
      <c r="A58" s="11" t="s">
        <v>136</v>
      </c>
      <c r="B58" s="12" t="s">
        <v>137</v>
      </c>
      <c r="C58" s="12">
        <v>5</v>
      </c>
      <c r="D58" s="12">
        <v>0</v>
      </c>
      <c r="E58" s="12" t="s">
        <v>15</v>
      </c>
      <c r="F58" s="13"/>
      <c r="G58" s="14"/>
      <c r="H58" s="14"/>
      <c r="I58" s="15">
        <f t="shared" si="1"/>
        <v>0</v>
      </c>
      <c r="J58" s="16"/>
    </row>
    <row r="59" spans="1:10" s="4" customFormat="1" ht="19.5" customHeight="1">
      <c r="A59" s="11" t="s">
        <v>138</v>
      </c>
      <c r="B59" s="12" t="s">
        <v>139</v>
      </c>
      <c r="C59" s="12">
        <v>5</v>
      </c>
      <c r="D59" s="12"/>
      <c r="E59" s="12"/>
      <c r="F59" s="13"/>
      <c r="G59" s="14"/>
      <c r="H59" s="14"/>
      <c r="I59" s="15">
        <f t="shared" si="1"/>
        <v>0</v>
      </c>
      <c r="J59" s="16"/>
    </row>
    <row r="60" spans="1:10" s="4" customFormat="1" ht="19.5" customHeight="1">
      <c r="A60" s="11" t="s">
        <v>140</v>
      </c>
      <c r="B60" s="12" t="s">
        <v>141</v>
      </c>
      <c r="C60" s="12">
        <v>3</v>
      </c>
      <c r="D60" s="12">
        <v>0</v>
      </c>
      <c r="E60" s="12" t="s">
        <v>32</v>
      </c>
      <c r="F60" s="13"/>
      <c r="G60" s="14"/>
      <c r="H60" s="14"/>
      <c r="I60" s="15">
        <f t="shared" si="1"/>
        <v>0</v>
      </c>
      <c r="J60" s="16"/>
    </row>
    <row r="61" spans="1:10" s="4" customFormat="1" ht="19.5" customHeight="1">
      <c r="A61" s="11" t="s">
        <v>142</v>
      </c>
      <c r="B61" s="16" t="s">
        <v>143</v>
      </c>
      <c r="C61" s="18"/>
      <c r="D61" s="18"/>
      <c r="E61" s="19" t="s">
        <v>29</v>
      </c>
      <c r="F61" s="20"/>
      <c r="G61" s="14"/>
      <c r="H61" s="14"/>
      <c r="I61" s="15">
        <f t="shared" si="1"/>
        <v>0</v>
      </c>
      <c r="J61" s="17"/>
    </row>
    <row r="62" spans="1:10" s="4" customFormat="1" ht="27.75" customHeight="1">
      <c r="A62" s="11" t="s">
        <v>144</v>
      </c>
      <c r="B62" s="16" t="s">
        <v>145</v>
      </c>
      <c r="C62" s="12">
        <v>4</v>
      </c>
      <c r="D62" s="12"/>
      <c r="E62" s="16" t="s">
        <v>70</v>
      </c>
      <c r="F62" s="13">
        <v>0</v>
      </c>
      <c r="G62" s="14">
        <v>0</v>
      </c>
      <c r="H62" s="14">
        <v>0</v>
      </c>
      <c r="I62" s="15">
        <f t="shared" si="1"/>
        <v>0</v>
      </c>
      <c r="J62" s="17" t="s">
        <v>303</v>
      </c>
    </row>
    <row r="63" spans="1:10" s="4" customFormat="1" ht="24" customHeight="1">
      <c r="A63" s="11" t="s">
        <v>146</v>
      </c>
      <c r="B63" s="16" t="s">
        <v>147</v>
      </c>
      <c r="C63" s="16">
        <v>6</v>
      </c>
      <c r="D63" s="16"/>
      <c r="E63" s="16" t="s">
        <v>49</v>
      </c>
      <c r="F63" s="13">
        <v>4</v>
      </c>
      <c r="G63" s="14">
        <v>1.5</v>
      </c>
      <c r="H63" s="14">
        <v>1.7</v>
      </c>
      <c r="I63" s="15">
        <f t="shared" si="1"/>
        <v>10.2</v>
      </c>
      <c r="J63" s="17"/>
    </row>
    <row r="64" spans="1:10" s="4" customFormat="1" ht="19.5" customHeight="1">
      <c r="A64" s="11" t="s">
        <v>148</v>
      </c>
      <c r="B64" s="16" t="s">
        <v>149</v>
      </c>
      <c r="C64" s="16"/>
      <c r="D64" s="16"/>
      <c r="E64" s="16" t="s">
        <v>40</v>
      </c>
      <c r="F64" s="13"/>
      <c r="G64" s="14"/>
      <c r="H64" s="14"/>
      <c r="I64" s="15">
        <v>0</v>
      </c>
      <c r="J64" s="16"/>
    </row>
    <row r="65" spans="1:10" s="4" customFormat="1" ht="19.5" customHeight="1">
      <c r="A65" s="11" t="s">
        <v>150</v>
      </c>
      <c r="B65" s="16" t="s">
        <v>151</v>
      </c>
      <c r="C65" s="16">
        <v>5</v>
      </c>
      <c r="D65" s="16"/>
      <c r="E65" s="16" t="s">
        <v>152</v>
      </c>
      <c r="F65" s="13"/>
      <c r="G65" s="14"/>
      <c r="H65" s="14"/>
      <c r="I65" s="15">
        <f>F65*G65*H65</f>
        <v>0</v>
      </c>
      <c r="J65" s="12"/>
    </row>
    <row r="66" spans="1:10" ht="19.5" customHeight="1">
      <c r="A66" s="11" t="s">
        <v>153</v>
      </c>
      <c r="B66" s="16" t="s">
        <v>154</v>
      </c>
      <c r="C66" s="12">
        <v>5</v>
      </c>
      <c r="D66" s="12"/>
      <c r="E66" s="16" t="s">
        <v>70</v>
      </c>
      <c r="F66" s="13">
        <v>4</v>
      </c>
      <c r="G66" s="14">
        <v>1.5</v>
      </c>
      <c r="H66" s="14">
        <v>1.6</v>
      </c>
      <c r="I66" s="15">
        <f>F66*G66*H66</f>
        <v>9.600000000000001</v>
      </c>
      <c r="J66" s="17" t="s">
        <v>155</v>
      </c>
    </row>
    <row r="67" spans="1:10" s="4" customFormat="1" ht="29.25" customHeight="1">
      <c r="A67" s="11" t="s">
        <v>156</v>
      </c>
      <c r="B67" s="16" t="s">
        <v>157</v>
      </c>
      <c r="C67" s="12">
        <v>5</v>
      </c>
      <c r="D67" s="12">
        <v>5</v>
      </c>
      <c r="E67" s="16" t="s">
        <v>40</v>
      </c>
      <c r="F67" s="13"/>
      <c r="G67" s="14"/>
      <c r="H67" s="14"/>
      <c r="I67" s="15">
        <f>F67*G67*H67</f>
        <v>0</v>
      </c>
      <c r="J67" s="12"/>
    </row>
    <row r="68" spans="1:10" s="4" customFormat="1" ht="34.5" customHeight="1">
      <c r="A68" s="11" t="s">
        <v>158</v>
      </c>
      <c r="B68" s="21" t="s">
        <v>159</v>
      </c>
      <c r="C68" s="12">
        <v>4</v>
      </c>
      <c r="D68" s="12"/>
      <c r="E68" s="16" t="s">
        <v>40</v>
      </c>
      <c r="F68" s="13"/>
      <c r="G68" s="14"/>
      <c r="H68" s="14"/>
      <c r="I68" s="15">
        <f>F68*G68*H68</f>
        <v>0</v>
      </c>
      <c r="J68" s="12"/>
    </row>
    <row r="69" spans="1:10" s="4" customFormat="1" ht="19.5" customHeight="1">
      <c r="A69" s="11" t="s">
        <v>160</v>
      </c>
      <c r="B69" s="16" t="s">
        <v>161</v>
      </c>
      <c r="C69" s="12"/>
      <c r="D69" s="12"/>
      <c r="E69" s="16" t="s">
        <v>152</v>
      </c>
      <c r="F69" s="13"/>
      <c r="G69" s="14"/>
      <c r="H69" s="14"/>
      <c r="I69" s="15">
        <f>F69*G69*H69</f>
        <v>0</v>
      </c>
      <c r="J69" s="12"/>
    </row>
    <row r="70" spans="1:10" s="4" customFormat="1" ht="21.75" customHeight="1">
      <c r="A70" s="11" t="s">
        <v>162</v>
      </c>
      <c r="B70" s="16" t="s">
        <v>163</v>
      </c>
      <c r="C70" s="12">
        <v>5</v>
      </c>
      <c r="D70" s="12"/>
      <c r="E70" s="16" t="s">
        <v>164</v>
      </c>
      <c r="F70" s="13">
        <v>3</v>
      </c>
      <c r="G70" s="14">
        <v>1.4</v>
      </c>
      <c r="H70" s="14">
        <v>1.5</v>
      </c>
      <c r="I70" s="15">
        <f aca="true" t="shared" si="2" ref="I70:I101">F70*G70*H70</f>
        <v>6.299999999999999</v>
      </c>
      <c r="J70" s="12" t="s">
        <v>165</v>
      </c>
    </row>
    <row r="71" spans="1:10" s="4" customFormat="1" ht="19.5" customHeight="1">
      <c r="A71" s="11" t="s">
        <v>166</v>
      </c>
      <c r="B71" s="16" t="s">
        <v>167</v>
      </c>
      <c r="C71" s="16">
        <v>3</v>
      </c>
      <c r="D71" s="16"/>
      <c r="E71" s="16" t="s">
        <v>40</v>
      </c>
      <c r="F71" s="13"/>
      <c r="G71" s="14"/>
      <c r="H71" s="14"/>
      <c r="I71" s="15">
        <f t="shared" si="2"/>
        <v>0</v>
      </c>
      <c r="J71" s="22"/>
    </row>
    <row r="72" spans="1:10" s="4" customFormat="1" ht="19.5" customHeight="1">
      <c r="A72" s="11" t="s">
        <v>168</v>
      </c>
      <c r="B72" s="16" t="s">
        <v>169</v>
      </c>
      <c r="C72" s="12"/>
      <c r="D72" s="12"/>
      <c r="E72" s="16" t="s">
        <v>43</v>
      </c>
      <c r="F72" s="13"/>
      <c r="G72" s="14"/>
      <c r="H72" s="14"/>
      <c r="I72" s="15">
        <f t="shared" si="2"/>
        <v>0</v>
      </c>
      <c r="J72" s="12"/>
    </row>
    <row r="73" spans="1:10" s="4" customFormat="1" ht="19.5" customHeight="1">
      <c r="A73" s="11" t="s">
        <v>170</v>
      </c>
      <c r="B73" s="16" t="s">
        <v>171</v>
      </c>
      <c r="C73" s="18"/>
      <c r="D73" s="18"/>
      <c r="E73" s="16" t="s">
        <v>40</v>
      </c>
      <c r="F73" s="13"/>
      <c r="G73" s="14"/>
      <c r="H73" s="14"/>
      <c r="I73" s="15">
        <f t="shared" si="2"/>
        <v>0</v>
      </c>
      <c r="J73" s="16"/>
    </row>
    <row r="74" spans="1:10" s="4" customFormat="1" ht="19.5" customHeight="1">
      <c r="A74" s="11" t="s">
        <v>172</v>
      </c>
      <c r="B74" s="16" t="s">
        <v>173</v>
      </c>
      <c r="C74" s="16">
        <v>3</v>
      </c>
      <c r="D74" s="16"/>
      <c r="E74" s="16" t="s">
        <v>40</v>
      </c>
      <c r="F74" s="13"/>
      <c r="G74" s="14"/>
      <c r="H74" s="14"/>
      <c r="I74" s="15">
        <f t="shared" si="2"/>
        <v>0</v>
      </c>
      <c r="J74" s="16"/>
    </row>
    <row r="75" spans="1:10" s="4" customFormat="1" ht="19.5" customHeight="1">
      <c r="A75" s="11" t="s">
        <v>174</v>
      </c>
      <c r="B75" s="16" t="s">
        <v>175</v>
      </c>
      <c r="C75" s="12">
        <v>3</v>
      </c>
      <c r="D75" s="12">
        <v>1</v>
      </c>
      <c r="E75" s="12" t="s">
        <v>32</v>
      </c>
      <c r="F75" s="13"/>
      <c r="G75" s="14"/>
      <c r="H75" s="14"/>
      <c r="I75" s="15">
        <f t="shared" si="2"/>
        <v>0</v>
      </c>
      <c r="J75" s="12"/>
    </row>
    <row r="76" spans="1:10" ht="45" customHeight="1">
      <c r="A76" s="11" t="s">
        <v>176</v>
      </c>
      <c r="B76" s="16" t="s">
        <v>177</v>
      </c>
      <c r="C76" s="18"/>
      <c r="D76" s="18"/>
      <c r="E76" s="19" t="s">
        <v>29</v>
      </c>
      <c r="F76" s="20"/>
      <c r="G76" s="14"/>
      <c r="H76" s="14"/>
      <c r="I76" s="15">
        <f t="shared" si="2"/>
        <v>0</v>
      </c>
      <c r="J76" s="17"/>
    </row>
    <row r="77" spans="1:10" ht="19.5" customHeight="1">
      <c r="A77" s="11" t="s">
        <v>178</v>
      </c>
      <c r="B77" s="16" t="s">
        <v>179</v>
      </c>
      <c r="C77" s="12">
        <v>5</v>
      </c>
      <c r="D77" s="12"/>
      <c r="E77" s="16" t="s">
        <v>70</v>
      </c>
      <c r="F77" s="13">
        <v>4</v>
      </c>
      <c r="G77" s="14">
        <v>1.5</v>
      </c>
      <c r="H77" s="14">
        <v>1.4</v>
      </c>
      <c r="I77" s="15">
        <f t="shared" si="2"/>
        <v>8.399999999999999</v>
      </c>
      <c r="J77" s="17"/>
    </row>
    <row r="78" spans="1:10" ht="19.5" customHeight="1">
      <c r="A78" s="11" t="s">
        <v>180</v>
      </c>
      <c r="B78" s="12" t="s">
        <v>181</v>
      </c>
      <c r="C78" s="12">
        <v>3</v>
      </c>
      <c r="D78" s="12">
        <v>2</v>
      </c>
      <c r="E78" s="12" t="s">
        <v>20</v>
      </c>
      <c r="F78" s="13"/>
      <c r="G78" s="14"/>
      <c r="H78" s="14"/>
      <c r="I78" s="15">
        <f t="shared" si="2"/>
        <v>0</v>
      </c>
      <c r="J78" s="16"/>
    </row>
    <row r="79" spans="1:10" ht="21" customHeight="1">
      <c r="A79" s="11" t="s">
        <v>182</v>
      </c>
      <c r="B79" s="12" t="s">
        <v>183</v>
      </c>
      <c r="C79" s="12">
        <v>5</v>
      </c>
      <c r="D79" s="12">
        <v>2</v>
      </c>
      <c r="E79" s="12" t="s">
        <v>32</v>
      </c>
      <c r="F79" s="13"/>
      <c r="G79" s="14"/>
      <c r="H79" s="14"/>
      <c r="I79" s="15">
        <f t="shared" si="2"/>
        <v>0</v>
      </c>
      <c r="J79" s="17"/>
    </row>
    <row r="80" spans="1:10" ht="24" customHeight="1">
      <c r="A80" s="11" t="s">
        <v>184</v>
      </c>
      <c r="B80" s="12" t="s">
        <v>185</v>
      </c>
      <c r="C80" s="12">
        <v>5</v>
      </c>
      <c r="D80" s="12">
        <v>1</v>
      </c>
      <c r="E80" s="12" t="s">
        <v>186</v>
      </c>
      <c r="F80" s="13">
        <v>10</v>
      </c>
      <c r="G80" s="14">
        <v>1.8</v>
      </c>
      <c r="H80" s="14">
        <v>1.6</v>
      </c>
      <c r="I80" s="15">
        <f t="shared" si="2"/>
        <v>28.8</v>
      </c>
      <c r="J80" s="17" t="s">
        <v>187</v>
      </c>
    </row>
    <row r="81" spans="1:10" ht="37.5" customHeight="1">
      <c r="A81" s="11" t="s">
        <v>188</v>
      </c>
      <c r="B81" s="16" t="s">
        <v>189</v>
      </c>
      <c r="C81" s="16">
        <v>4</v>
      </c>
      <c r="D81" s="16">
        <v>2</v>
      </c>
      <c r="E81" s="12" t="s">
        <v>32</v>
      </c>
      <c r="F81" s="13">
        <v>9</v>
      </c>
      <c r="G81" s="14">
        <v>1.4</v>
      </c>
      <c r="H81" s="14">
        <v>1.5</v>
      </c>
      <c r="I81" s="15">
        <f t="shared" si="2"/>
        <v>18.9</v>
      </c>
      <c r="J81" s="12" t="s">
        <v>190</v>
      </c>
    </row>
    <row r="82" spans="1:10" ht="19.5" customHeight="1">
      <c r="A82" s="11" t="s">
        <v>191</v>
      </c>
      <c r="B82" s="23" t="s">
        <v>192</v>
      </c>
      <c r="C82" s="18"/>
      <c r="D82" s="18"/>
      <c r="E82" s="16" t="s">
        <v>70</v>
      </c>
      <c r="F82" s="13"/>
      <c r="G82" s="14"/>
      <c r="H82" s="14"/>
      <c r="I82" s="15">
        <f t="shared" si="2"/>
        <v>0</v>
      </c>
      <c r="J82" s="17"/>
    </row>
    <row r="83" spans="1:10" ht="19.5" customHeight="1">
      <c r="A83" s="11" t="s">
        <v>193</v>
      </c>
      <c r="B83" s="16" t="s">
        <v>194</v>
      </c>
      <c r="C83" s="18"/>
      <c r="D83" s="18"/>
      <c r="E83" s="19" t="s">
        <v>29</v>
      </c>
      <c r="F83" s="20"/>
      <c r="G83" s="14"/>
      <c r="H83" s="14"/>
      <c r="I83" s="15">
        <f t="shared" si="2"/>
        <v>0</v>
      </c>
      <c r="J83" s="17"/>
    </row>
    <row r="84" spans="1:10" ht="19.5" customHeight="1">
      <c r="A84" s="11" t="s">
        <v>195</v>
      </c>
      <c r="B84" s="12" t="s">
        <v>196</v>
      </c>
      <c r="C84" s="12">
        <v>3</v>
      </c>
      <c r="D84" s="12">
        <v>0</v>
      </c>
      <c r="E84" s="12" t="s">
        <v>15</v>
      </c>
      <c r="F84" s="13"/>
      <c r="G84" s="14"/>
      <c r="H84" s="14"/>
      <c r="I84" s="15">
        <f t="shared" si="2"/>
        <v>0</v>
      </c>
      <c r="J84" s="16"/>
    </row>
    <row r="85" spans="1:10" ht="40.5" customHeight="1">
      <c r="A85" s="11" t="s">
        <v>197</v>
      </c>
      <c r="B85" s="16" t="s">
        <v>198</v>
      </c>
      <c r="C85" s="16">
        <v>5</v>
      </c>
      <c r="D85" s="16">
        <v>3</v>
      </c>
      <c r="E85" s="16" t="s">
        <v>32</v>
      </c>
      <c r="F85" s="13"/>
      <c r="G85" s="14"/>
      <c r="H85" s="14"/>
      <c r="I85" s="15">
        <f t="shared" si="2"/>
        <v>0</v>
      </c>
      <c r="J85" s="17"/>
    </row>
    <row r="86" spans="1:10" ht="19.5" customHeight="1">
      <c r="A86" s="11" t="s">
        <v>199</v>
      </c>
      <c r="B86" s="16" t="s">
        <v>200</v>
      </c>
      <c r="C86" s="16">
        <v>4</v>
      </c>
      <c r="D86" s="16"/>
      <c r="E86" s="16" t="s">
        <v>32</v>
      </c>
      <c r="F86" s="13"/>
      <c r="G86" s="14"/>
      <c r="H86" s="14"/>
      <c r="I86" s="15">
        <f t="shared" si="2"/>
        <v>0</v>
      </c>
      <c r="J86" s="12"/>
    </row>
    <row r="87" spans="1:10" ht="19.5" customHeight="1">
      <c r="A87" s="11" t="s">
        <v>201</v>
      </c>
      <c r="B87" s="19" t="s">
        <v>202</v>
      </c>
      <c r="C87" s="18">
        <v>4</v>
      </c>
      <c r="D87" s="18"/>
      <c r="E87" s="19" t="s">
        <v>32</v>
      </c>
      <c r="F87" s="13"/>
      <c r="G87" s="14"/>
      <c r="H87" s="14"/>
      <c r="I87" s="15">
        <f t="shared" si="2"/>
        <v>0</v>
      </c>
      <c r="J87" s="17"/>
    </row>
    <row r="88" spans="1:10" ht="30" customHeight="1">
      <c r="A88" s="11" t="s">
        <v>203</v>
      </c>
      <c r="B88" s="16" t="s">
        <v>204</v>
      </c>
      <c r="C88" s="16">
        <v>5</v>
      </c>
      <c r="D88" s="16">
        <v>5</v>
      </c>
      <c r="E88" s="16" t="s">
        <v>40</v>
      </c>
      <c r="F88" s="13"/>
      <c r="G88" s="14"/>
      <c r="H88" s="14"/>
      <c r="I88" s="15">
        <f t="shared" si="2"/>
        <v>0</v>
      </c>
      <c r="J88" s="12"/>
    </row>
    <row r="89" spans="1:10" ht="19.5" customHeight="1">
      <c r="A89" s="11" t="s">
        <v>205</v>
      </c>
      <c r="B89" s="12" t="s">
        <v>206</v>
      </c>
      <c r="C89" s="12">
        <v>2</v>
      </c>
      <c r="D89" s="12">
        <v>0</v>
      </c>
      <c r="E89" s="12" t="s">
        <v>15</v>
      </c>
      <c r="F89" s="13"/>
      <c r="G89" s="14"/>
      <c r="H89" s="14"/>
      <c r="I89" s="15">
        <f t="shared" si="2"/>
        <v>0</v>
      </c>
      <c r="J89" s="16"/>
    </row>
    <row r="90" spans="1:10" ht="19.5" customHeight="1">
      <c r="A90" s="11" t="s">
        <v>207</v>
      </c>
      <c r="B90" s="16" t="s">
        <v>208</v>
      </c>
      <c r="C90" s="16">
        <v>4</v>
      </c>
      <c r="D90" s="16"/>
      <c r="E90" s="16" t="s">
        <v>209</v>
      </c>
      <c r="F90" s="13"/>
      <c r="G90" s="14"/>
      <c r="H90" s="14"/>
      <c r="I90" s="15">
        <f t="shared" si="2"/>
        <v>0</v>
      </c>
      <c r="J90" s="24"/>
    </row>
    <row r="91" spans="1:10" ht="19.5" customHeight="1">
      <c r="A91" s="11" t="s">
        <v>210</v>
      </c>
      <c r="B91" s="16" t="s">
        <v>211</v>
      </c>
      <c r="C91" s="16">
        <v>5</v>
      </c>
      <c r="D91" s="16"/>
      <c r="E91" s="16" t="s">
        <v>20</v>
      </c>
      <c r="F91" s="13"/>
      <c r="G91" s="14"/>
      <c r="H91" s="14"/>
      <c r="I91" s="15">
        <f t="shared" si="2"/>
        <v>0</v>
      </c>
      <c r="J91" s="16"/>
    </row>
    <row r="92" spans="1:10" ht="19.5" customHeight="1">
      <c r="A92" s="11" t="s">
        <v>212</v>
      </c>
      <c r="B92" s="16" t="s">
        <v>213</v>
      </c>
      <c r="C92" s="16">
        <v>4</v>
      </c>
      <c r="D92" s="16">
        <v>2</v>
      </c>
      <c r="E92" s="16" t="s">
        <v>40</v>
      </c>
      <c r="F92" s="13"/>
      <c r="G92" s="14"/>
      <c r="H92" s="14"/>
      <c r="I92" s="15">
        <f t="shared" si="2"/>
        <v>0</v>
      </c>
      <c r="J92" s="16"/>
    </row>
    <row r="93" spans="1:10" ht="19.5" customHeight="1">
      <c r="A93" s="11" t="s">
        <v>214</v>
      </c>
      <c r="B93" s="19" t="s">
        <v>215</v>
      </c>
      <c r="C93" s="18">
        <v>5</v>
      </c>
      <c r="D93" s="18">
        <v>2</v>
      </c>
      <c r="E93" s="19" t="s">
        <v>15</v>
      </c>
      <c r="F93" s="13"/>
      <c r="G93" s="14"/>
      <c r="H93" s="14"/>
      <c r="I93" s="15">
        <f t="shared" si="2"/>
        <v>0</v>
      </c>
      <c r="J93" s="17"/>
    </row>
    <row r="94" spans="1:10" ht="19.5" customHeight="1">
      <c r="A94" s="11" t="s">
        <v>216</v>
      </c>
      <c r="B94" s="16" t="s">
        <v>217</v>
      </c>
      <c r="C94" s="16">
        <v>4</v>
      </c>
      <c r="D94" s="16"/>
      <c r="E94" s="16" t="s">
        <v>209</v>
      </c>
      <c r="F94" s="13"/>
      <c r="G94" s="14"/>
      <c r="H94" s="14"/>
      <c r="I94" s="15">
        <f t="shared" si="2"/>
        <v>0</v>
      </c>
      <c r="J94" s="24"/>
    </row>
    <row r="95" spans="1:10" ht="19.5" customHeight="1">
      <c r="A95" s="11" t="s">
        <v>218</v>
      </c>
      <c r="B95" s="19" t="s">
        <v>219</v>
      </c>
      <c r="C95" s="18">
        <v>4</v>
      </c>
      <c r="D95" s="18">
        <v>2</v>
      </c>
      <c r="E95" s="19" t="s">
        <v>32</v>
      </c>
      <c r="F95" s="13"/>
      <c r="G95" s="14"/>
      <c r="H95" s="14"/>
      <c r="I95" s="15">
        <f t="shared" si="2"/>
        <v>0</v>
      </c>
      <c r="J95" s="17"/>
    </row>
    <row r="96" spans="1:10" ht="23.25" customHeight="1">
      <c r="A96" s="11" t="s">
        <v>220</v>
      </c>
      <c r="B96" s="12" t="s">
        <v>221</v>
      </c>
      <c r="C96" s="12">
        <v>5</v>
      </c>
      <c r="D96" s="12">
        <v>3</v>
      </c>
      <c r="E96" s="12" t="s">
        <v>32</v>
      </c>
      <c r="F96" s="13"/>
      <c r="G96" s="14"/>
      <c r="H96" s="14"/>
      <c r="I96" s="15">
        <f t="shared" si="2"/>
        <v>0</v>
      </c>
      <c r="J96" s="12"/>
    </row>
    <row r="97" spans="1:10" ht="19.5" customHeight="1">
      <c r="A97" s="11" t="s">
        <v>222</v>
      </c>
      <c r="B97" s="25" t="s">
        <v>223</v>
      </c>
      <c r="C97" s="25">
        <v>4</v>
      </c>
      <c r="D97" s="25"/>
      <c r="E97" s="25" t="s">
        <v>40</v>
      </c>
      <c r="F97" s="26"/>
      <c r="G97" s="14"/>
      <c r="H97" s="14"/>
      <c r="I97" s="15">
        <f t="shared" si="2"/>
        <v>0</v>
      </c>
      <c r="J97" s="25"/>
    </row>
    <row r="98" spans="1:10" ht="19.5" customHeight="1">
      <c r="A98" s="11" t="s">
        <v>224</v>
      </c>
      <c r="B98" s="19" t="s">
        <v>225</v>
      </c>
      <c r="C98" s="18">
        <v>3</v>
      </c>
      <c r="D98" s="18"/>
      <c r="E98" s="12" t="s">
        <v>32</v>
      </c>
      <c r="F98" s="13"/>
      <c r="G98" s="14"/>
      <c r="H98" s="14"/>
      <c r="I98" s="15">
        <f t="shared" si="2"/>
        <v>0</v>
      </c>
      <c r="J98" s="17"/>
    </row>
    <row r="99" spans="1:10" ht="19.5" customHeight="1">
      <c r="A99" s="11" t="s">
        <v>226</v>
      </c>
      <c r="B99" s="16" t="s">
        <v>227</v>
      </c>
      <c r="C99" s="16">
        <v>5</v>
      </c>
      <c r="D99" s="16">
        <v>5</v>
      </c>
      <c r="E99" s="16" t="s">
        <v>40</v>
      </c>
      <c r="F99" s="13"/>
      <c r="G99" s="14"/>
      <c r="H99" s="14"/>
      <c r="I99" s="15">
        <f t="shared" si="2"/>
        <v>0</v>
      </c>
      <c r="J99" s="16"/>
    </row>
    <row r="100" spans="1:10" ht="19.5" customHeight="1">
      <c r="A100" s="11" t="s">
        <v>228</v>
      </c>
      <c r="B100" s="16" t="s">
        <v>229</v>
      </c>
      <c r="C100" s="16">
        <v>3</v>
      </c>
      <c r="D100" s="16"/>
      <c r="E100" s="16" t="s">
        <v>40</v>
      </c>
      <c r="F100" s="13"/>
      <c r="G100" s="14"/>
      <c r="H100" s="14"/>
      <c r="I100" s="15">
        <f t="shared" si="2"/>
        <v>0</v>
      </c>
      <c r="J100" s="16"/>
    </row>
    <row r="101" spans="1:10" ht="19.5" customHeight="1">
      <c r="A101" s="11" t="s">
        <v>230</v>
      </c>
      <c r="B101" s="16" t="s">
        <v>231</v>
      </c>
      <c r="C101" s="16">
        <v>5</v>
      </c>
      <c r="D101" s="16">
        <v>5</v>
      </c>
      <c r="E101" s="16" t="s">
        <v>40</v>
      </c>
      <c r="F101" s="13"/>
      <c r="G101" s="14"/>
      <c r="H101" s="14"/>
      <c r="I101" s="15">
        <f t="shared" si="2"/>
        <v>0</v>
      </c>
      <c r="J101" s="16"/>
    </row>
    <row r="102" spans="1:10" ht="19.5" customHeight="1">
      <c r="A102" s="11" t="s">
        <v>232</v>
      </c>
      <c r="B102" s="16" t="s">
        <v>233</v>
      </c>
      <c r="C102" s="16">
        <v>5</v>
      </c>
      <c r="D102" s="16">
        <v>5</v>
      </c>
      <c r="E102" s="16" t="s">
        <v>40</v>
      </c>
      <c r="F102" s="13"/>
      <c r="G102" s="14"/>
      <c r="H102" s="14"/>
      <c r="I102" s="15">
        <f aca="true" t="shared" si="3" ref="I102:I109">F102*G102*H102</f>
        <v>0</v>
      </c>
      <c r="J102" s="17"/>
    </row>
    <row r="103" spans="1:10" ht="19.5" customHeight="1">
      <c r="A103" s="11" t="s">
        <v>234</v>
      </c>
      <c r="B103" s="16" t="s">
        <v>235</v>
      </c>
      <c r="C103" s="16">
        <v>3</v>
      </c>
      <c r="D103" s="16">
        <v>1</v>
      </c>
      <c r="E103" s="16" t="s">
        <v>32</v>
      </c>
      <c r="F103" s="13"/>
      <c r="G103" s="14"/>
      <c r="H103" s="14"/>
      <c r="I103" s="15">
        <f t="shared" si="3"/>
        <v>0</v>
      </c>
      <c r="J103" s="12"/>
    </row>
    <row r="104" spans="1:10" ht="19.5" customHeight="1">
      <c r="A104" s="11" t="s">
        <v>236</v>
      </c>
      <c r="B104" s="12" t="s">
        <v>237</v>
      </c>
      <c r="C104" s="12">
        <v>3</v>
      </c>
      <c r="D104" s="12">
        <v>1</v>
      </c>
      <c r="E104" s="12" t="s">
        <v>32</v>
      </c>
      <c r="F104" s="13"/>
      <c r="G104" s="14"/>
      <c r="H104" s="14"/>
      <c r="I104" s="15">
        <f t="shared" si="3"/>
        <v>0</v>
      </c>
      <c r="J104" s="12"/>
    </row>
    <row r="105" spans="1:10" ht="19.5" customHeight="1">
      <c r="A105" s="11" t="s">
        <v>238</v>
      </c>
      <c r="B105" s="12" t="s">
        <v>239</v>
      </c>
      <c r="C105" s="12">
        <v>5</v>
      </c>
      <c r="D105" s="12">
        <v>5</v>
      </c>
      <c r="E105" s="12" t="s">
        <v>40</v>
      </c>
      <c r="F105" s="13"/>
      <c r="G105" s="14"/>
      <c r="H105" s="14"/>
      <c r="I105" s="15">
        <f t="shared" si="3"/>
        <v>0</v>
      </c>
      <c r="J105" s="12"/>
    </row>
    <row r="106" spans="1:10" ht="19.5" customHeight="1">
      <c r="A106" s="11" t="s">
        <v>240</v>
      </c>
      <c r="B106" s="12" t="s">
        <v>241</v>
      </c>
      <c r="C106" s="12">
        <v>5</v>
      </c>
      <c r="D106" s="12">
        <v>5</v>
      </c>
      <c r="E106" s="12" t="s">
        <v>40</v>
      </c>
      <c r="F106" s="13"/>
      <c r="G106" s="14"/>
      <c r="H106" s="14"/>
      <c r="I106" s="15">
        <f t="shared" si="3"/>
        <v>0</v>
      </c>
      <c r="J106" s="16"/>
    </row>
    <row r="107" spans="1:10" ht="19.5" customHeight="1">
      <c r="A107" s="11" t="s">
        <v>242</v>
      </c>
      <c r="B107" s="12" t="s">
        <v>243</v>
      </c>
      <c r="C107" s="12">
        <v>2</v>
      </c>
      <c r="D107" s="12">
        <v>1</v>
      </c>
      <c r="E107" s="12" t="s">
        <v>32</v>
      </c>
      <c r="F107" s="13"/>
      <c r="G107" s="14"/>
      <c r="H107" s="14"/>
      <c r="I107" s="15">
        <f t="shared" si="3"/>
        <v>0</v>
      </c>
      <c r="J107" s="12"/>
    </row>
    <row r="108" spans="1:10" ht="19.5" customHeight="1">
      <c r="A108" s="11" t="s">
        <v>244</v>
      </c>
      <c r="B108" s="12" t="s">
        <v>245</v>
      </c>
      <c r="C108" s="12">
        <v>5</v>
      </c>
      <c r="D108" s="12">
        <v>5</v>
      </c>
      <c r="E108" s="12" t="s">
        <v>40</v>
      </c>
      <c r="F108" s="13"/>
      <c r="G108" s="14"/>
      <c r="H108" s="14"/>
      <c r="I108" s="15">
        <f t="shared" si="3"/>
        <v>0</v>
      </c>
      <c r="J108" s="16"/>
    </row>
    <row r="109" spans="1:10" ht="19.5" customHeight="1">
      <c r="A109" s="11" t="s">
        <v>246</v>
      </c>
      <c r="B109" s="16" t="s">
        <v>247</v>
      </c>
      <c r="C109" s="16">
        <v>5</v>
      </c>
      <c r="D109" s="16"/>
      <c r="E109" s="16" t="s">
        <v>152</v>
      </c>
      <c r="F109" s="13"/>
      <c r="G109" s="14"/>
      <c r="H109" s="14"/>
      <c r="I109" s="15">
        <f t="shared" si="3"/>
        <v>0</v>
      </c>
      <c r="J109" s="24"/>
    </row>
  </sheetData>
  <mergeCells count="4">
    <mergeCell ref="A1:J1"/>
    <mergeCell ref="A2:J2"/>
    <mergeCell ref="A3:J3"/>
    <mergeCell ref="A4:J4"/>
  </mergeCells>
  <printOptions/>
  <pageMargins left="0.7479166666666667" right="0.7479166666666667" top="0.9840277777777778" bottom="0.9840277777777778"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41"/>
  <sheetViews>
    <sheetView zoomScale="90" zoomScaleNormal="90" workbookViewId="0" topLeftCell="A10">
      <selection activeCell="I30" sqref="I30"/>
    </sheetView>
  </sheetViews>
  <sheetFormatPr defaultColWidth="9.140625" defaultRowHeight="12.75"/>
  <cols>
    <col min="1" max="1" width="3.8515625" style="0" customWidth="1"/>
    <col min="2" max="2" width="18.8515625" style="0" customWidth="1"/>
    <col min="3" max="4" width="4.421875" style="0" customWidth="1"/>
    <col min="5" max="5" width="26.140625" style="0" customWidth="1"/>
    <col min="6" max="9" width="7.7109375" style="0" customWidth="1"/>
    <col min="10" max="10" width="68.8515625" style="0" customWidth="1"/>
  </cols>
  <sheetData>
    <row r="1" spans="1:10" s="4" customFormat="1" ht="12.75">
      <c r="A1" s="41" t="s">
        <v>248</v>
      </c>
      <c r="B1" s="41"/>
      <c r="C1" s="41"/>
      <c r="D1" s="41"/>
      <c r="E1" s="41"/>
      <c r="F1" s="41"/>
      <c r="G1" s="41"/>
      <c r="H1" s="41"/>
      <c r="I1" s="41"/>
      <c r="J1" s="41"/>
    </row>
    <row r="2" spans="1:10" s="5" customFormat="1" ht="25.5" customHeight="1">
      <c r="A2" s="42" t="s">
        <v>249</v>
      </c>
      <c r="B2" s="42"/>
      <c r="C2" s="42"/>
      <c r="D2" s="42"/>
      <c r="E2" s="42"/>
      <c r="F2" s="42"/>
      <c r="G2" s="42"/>
      <c r="H2" s="42"/>
      <c r="I2" s="42"/>
      <c r="J2" s="42"/>
    </row>
    <row r="3" spans="1:10" s="5" customFormat="1" ht="24" customHeight="1">
      <c r="A3" s="43" t="s">
        <v>250</v>
      </c>
      <c r="B3" s="43"/>
      <c r="C3" s="43"/>
      <c r="D3" s="43"/>
      <c r="E3" s="43"/>
      <c r="F3" s="43"/>
      <c r="G3" s="43"/>
      <c r="H3" s="43"/>
      <c r="I3" s="43"/>
      <c r="J3" s="43"/>
    </row>
    <row r="4" spans="1:10" s="5" customFormat="1" ht="24" customHeight="1">
      <c r="A4" s="44" t="s">
        <v>3</v>
      </c>
      <c r="B4" s="44"/>
      <c r="C4" s="44"/>
      <c r="D4" s="44"/>
      <c r="E4" s="44"/>
      <c r="F4" s="44"/>
      <c r="G4" s="44"/>
      <c r="H4" s="44"/>
      <c r="I4" s="44"/>
      <c r="J4" s="44"/>
    </row>
    <row r="5" spans="1:10" ht="54.75" customHeight="1">
      <c r="A5" s="27"/>
      <c r="B5" s="10" t="s">
        <v>4</v>
      </c>
      <c r="C5" s="28" t="s">
        <v>5</v>
      </c>
      <c r="D5" s="28" t="s">
        <v>6</v>
      </c>
      <c r="E5" s="28" t="s">
        <v>7</v>
      </c>
      <c r="F5" s="28" t="s">
        <v>8</v>
      </c>
      <c r="G5" s="28" t="s">
        <v>9</v>
      </c>
      <c r="H5" s="28" t="s">
        <v>10</v>
      </c>
      <c r="I5" s="28" t="s">
        <v>11</v>
      </c>
      <c r="J5" s="28" t="s">
        <v>12</v>
      </c>
    </row>
    <row r="6" spans="1:10" ht="12.75">
      <c r="A6" t="s">
        <v>13</v>
      </c>
      <c r="B6" s="19" t="s">
        <v>251</v>
      </c>
      <c r="C6" s="19">
        <v>7</v>
      </c>
      <c r="D6" s="19">
        <v>5</v>
      </c>
      <c r="E6" s="19" t="s">
        <v>20</v>
      </c>
      <c r="F6" s="19"/>
      <c r="G6" s="29"/>
      <c r="H6" s="29"/>
      <c r="I6" s="30">
        <f aca="true" t="shared" si="0" ref="I6:I41">F6*G6*H6</f>
        <v>0</v>
      </c>
      <c r="J6" s="19"/>
    </row>
    <row r="7" spans="1:10" ht="12.75">
      <c r="A7" t="s">
        <v>16</v>
      </c>
      <c r="B7" s="19" t="s">
        <v>28</v>
      </c>
      <c r="C7" s="19">
        <v>6</v>
      </c>
      <c r="D7" s="19"/>
      <c r="E7" s="23" t="s">
        <v>32</v>
      </c>
      <c r="F7" s="19"/>
      <c r="G7" s="29"/>
      <c r="H7" s="29"/>
      <c r="I7" s="30">
        <f t="shared" si="0"/>
        <v>0</v>
      </c>
      <c r="J7" s="19"/>
    </row>
    <row r="8" spans="1:10" ht="12.75">
      <c r="A8" t="s">
        <v>18</v>
      </c>
      <c r="B8" s="19" t="s">
        <v>252</v>
      </c>
      <c r="C8" s="19"/>
      <c r="D8" s="19"/>
      <c r="E8" s="19" t="s">
        <v>29</v>
      </c>
      <c r="F8" s="19"/>
      <c r="G8" s="29"/>
      <c r="H8" s="29"/>
      <c r="I8" s="30">
        <f t="shared" si="0"/>
        <v>0</v>
      </c>
      <c r="J8" s="19"/>
    </row>
    <row r="9" spans="1:10" ht="89.25">
      <c r="A9" t="s">
        <v>21</v>
      </c>
      <c r="B9" s="19" t="s">
        <v>253</v>
      </c>
      <c r="C9" s="19">
        <v>8</v>
      </c>
      <c r="D9" s="19">
        <v>5</v>
      </c>
      <c r="E9" s="19" t="s">
        <v>15</v>
      </c>
      <c r="F9" s="19">
        <v>8</v>
      </c>
      <c r="G9" s="29">
        <v>1.9</v>
      </c>
      <c r="H9" s="29">
        <v>1.6</v>
      </c>
      <c r="I9" s="30">
        <f t="shared" si="0"/>
        <v>24.32</v>
      </c>
      <c r="J9" s="31" t="s">
        <v>254</v>
      </c>
    </row>
    <row r="10" spans="1:10" ht="12.75">
      <c r="A10" t="s">
        <v>24</v>
      </c>
      <c r="B10" s="19" t="s">
        <v>255</v>
      </c>
      <c r="C10" s="19">
        <v>6</v>
      </c>
      <c r="D10" s="19">
        <v>5</v>
      </c>
      <c r="E10" s="19" t="s">
        <v>256</v>
      </c>
      <c r="F10" s="19"/>
      <c r="G10" s="29"/>
      <c r="H10" s="29"/>
      <c r="I10" s="30">
        <f t="shared" si="0"/>
        <v>0</v>
      </c>
      <c r="J10" s="19"/>
    </row>
    <row r="11" spans="1:10" ht="12.75">
      <c r="A11" t="s">
        <v>27</v>
      </c>
      <c r="B11" s="19" t="s">
        <v>257</v>
      </c>
      <c r="C11" s="19">
        <v>9</v>
      </c>
      <c r="D11" s="19">
        <v>2</v>
      </c>
      <c r="E11" s="19" t="s">
        <v>32</v>
      </c>
      <c r="F11" s="19"/>
      <c r="G11" s="29"/>
      <c r="H11" s="29"/>
      <c r="I11" s="30">
        <f t="shared" si="0"/>
        <v>0</v>
      </c>
      <c r="J11" s="19"/>
    </row>
    <row r="12" spans="1:10" ht="12.75">
      <c r="A12" t="s">
        <v>30</v>
      </c>
      <c r="B12" s="19" t="s">
        <v>258</v>
      </c>
      <c r="C12" s="19">
        <v>7</v>
      </c>
      <c r="D12" s="19">
        <v>1</v>
      </c>
      <c r="E12" s="19" t="s">
        <v>256</v>
      </c>
      <c r="F12" s="19"/>
      <c r="G12" s="29"/>
      <c r="H12" s="29"/>
      <c r="I12" s="30">
        <f t="shared" si="0"/>
        <v>0</v>
      </c>
      <c r="J12" s="19"/>
    </row>
    <row r="13" spans="1:10" ht="25.5">
      <c r="A13" t="s">
        <v>33</v>
      </c>
      <c r="B13" s="17" t="s">
        <v>259</v>
      </c>
      <c r="C13" s="23">
        <v>9</v>
      </c>
      <c r="D13" s="23"/>
      <c r="E13" s="23" t="s">
        <v>32</v>
      </c>
      <c r="F13" s="19"/>
      <c r="G13" s="29"/>
      <c r="H13" s="29"/>
      <c r="I13" s="30">
        <f t="shared" si="0"/>
        <v>0</v>
      </c>
      <c r="J13" s="19"/>
    </row>
    <row r="14" spans="1:10" ht="12.75">
      <c r="A14" t="s">
        <v>38</v>
      </c>
      <c r="B14" s="19" t="s">
        <v>260</v>
      </c>
      <c r="C14" s="19">
        <v>7</v>
      </c>
      <c r="D14" s="19">
        <v>3</v>
      </c>
      <c r="E14" s="19" t="s">
        <v>256</v>
      </c>
      <c r="F14" s="19"/>
      <c r="G14" s="29"/>
      <c r="H14" s="29"/>
      <c r="I14" s="30">
        <f t="shared" si="0"/>
        <v>0</v>
      </c>
      <c r="J14" s="19"/>
    </row>
    <row r="15" spans="1:10" ht="12.75">
      <c r="A15" t="s">
        <v>41</v>
      </c>
      <c r="B15" s="23" t="s">
        <v>261</v>
      </c>
      <c r="C15" s="19"/>
      <c r="D15" s="19"/>
      <c r="E15" s="19"/>
      <c r="F15" s="19"/>
      <c r="G15" s="29"/>
      <c r="H15" s="29"/>
      <c r="I15" s="30">
        <f t="shared" si="0"/>
        <v>0</v>
      </c>
      <c r="J15" s="19"/>
    </row>
    <row r="16" spans="1:10" ht="63.75">
      <c r="A16" t="s">
        <v>44</v>
      </c>
      <c r="B16" s="19" t="s">
        <v>262</v>
      </c>
      <c r="C16" s="19">
        <v>5</v>
      </c>
      <c r="D16" s="19">
        <v>3</v>
      </c>
      <c r="E16" s="19" t="s">
        <v>32</v>
      </c>
      <c r="F16" s="19">
        <v>10</v>
      </c>
      <c r="G16" s="29">
        <v>1.7</v>
      </c>
      <c r="H16" s="29">
        <v>1.4</v>
      </c>
      <c r="I16" s="30">
        <f t="shared" si="0"/>
        <v>23.799999999999997</v>
      </c>
      <c r="J16" s="31" t="s">
        <v>263</v>
      </c>
    </row>
    <row r="17" spans="1:10" ht="12.75">
      <c r="A17" t="s">
        <v>47</v>
      </c>
      <c r="B17" s="19" t="s">
        <v>264</v>
      </c>
      <c r="C17" s="19">
        <v>6</v>
      </c>
      <c r="D17" s="19">
        <v>3</v>
      </c>
      <c r="E17" s="19" t="s">
        <v>256</v>
      </c>
      <c r="F17" s="19"/>
      <c r="G17" s="29"/>
      <c r="H17" s="29"/>
      <c r="I17" s="30">
        <f t="shared" si="0"/>
        <v>0</v>
      </c>
      <c r="J17" s="19"/>
    </row>
    <row r="18" spans="1:10" ht="12.75">
      <c r="A18" t="s">
        <v>51</v>
      </c>
      <c r="B18" s="19" t="s">
        <v>265</v>
      </c>
      <c r="C18" s="19">
        <v>5</v>
      </c>
      <c r="D18" s="19"/>
      <c r="E18" s="19" t="s">
        <v>29</v>
      </c>
      <c r="F18" s="19"/>
      <c r="G18" s="29"/>
      <c r="H18" s="29"/>
      <c r="I18" s="30">
        <f t="shared" si="0"/>
        <v>0</v>
      </c>
      <c r="J18" s="19"/>
    </row>
    <row r="19" spans="1:10" ht="24" customHeight="1">
      <c r="A19" t="s">
        <v>53</v>
      </c>
      <c r="B19" s="19" t="s">
        <v>266</v>
      </c>
      <c r="C19" s="19">
        <v>7</v>
      </c>
      <c r="D19" s="19">
        <v>2</v>
      </c>
      <c r="E19" s="19" t="s">
        <v>256</v>
      </c>
      <c r="F19" s="19"/>
      <c r="G19" s="29"/>
      <c r="H19" s="29"/>
      <c r="I19" s="30">
        <f t="shared" si="0"/>
        <v>0</v>
      </c>
      <c r="J19" s="19"/>
    </row>
    <row r="20" spans="1:10" ht="12.75">
      <c r="A20" t="s">
        <v>55</v>
      </c>
      <c r="B20" s="19" t="s">
        <v>267</v>
      </c>
      <c r="C20" s="19" t="s">
        <v>268</v>
      </c>
      <c r="D20" s="19">
        <v>1</v>
      </c>
      <c r="E20" s="19" t="s">
        <v>269</v>
      </c>
      <c r="F20" s="19"/>
      <c r="G20" s="29"/>
      <c r="H20" s="29"/>
      <c r="I20" s="30">
        <f t="shared" si="0"/>
        <v>0</v>
      </c>
      <c r="J20" s="19"/>
    </row>
    <row r="21" spans="1:10" ht="63.75" customHeight="1">
      <c r="A21" t="s">
        <v>57</v>
      </c>
      <c r="B21" s="19" t="s">
        <v>270</v>
      </c>
      <c r="C21" s="19"/>
      <c r="D21" s="19"/>
      <c r="E21" s="19" t="s">
        <v>271</v>
      </c>
      <c r="F21" s="19">
        <v>8</v>
      </c>
      <c r="G21" s="29">
        <v>1.8</v>
      </c>
      <c r="H21" s="29">
        <v>1.8</v>
      </c>
      <c r="I21" s="30">
        <f t="shared" si="0"/>
        <v>25.92</v>
      </c>
      <c r="J21" s="17" t="s">
        <v>272</v>
      </c>
    </row>
    <row r="22" spans="1:10" s="4" customFormat="1" ht="12.75">
      <c r="A22" t="s">
        <v>59</v>
      </c>
      <c r="B22" s="19" t="s">
        <v>273</v>
      </c>
      <c r="C22" s="19">
        <v>9</v>
      </c>
      <c r="D22" s="19">
        <v>3</v>
      </c>
      <c r="E22" s="19" t="s">
        <v>32</v>
      </c>
      <c r="F22" s="19"/>
      <c r="G22" s="29"/>
      <c r="H22" s="29"/>
      <c r="I22" s="30">
        <f t="shared" si="0"/>
        <v>0</v>
      </c>
      <c r="J22" s="19"/>
    </row>
    <row r="23" spans="1:10" s="4" customFormat="1" ht="12.75">
      <c r="A23" t="s">
        <v>61</v>
      </c>
      <c r="B23" s="19" t="s">
        <v>274</v>
      </c>
      <c r="C23" s="19">
        <v>7</v>
      </c>
      <c r="D23" s="19">
        <v>5</v>
      </c>
      <c r="E23" s="19" t="s">
        <v>15</v>
      </c>
      <c r="F23" s="32"/>
      <c r="G23" s="29"/>
      <c r="H23" s="29"/>
      <c r="I23" s="30">
        <f t="shared" si="0"/>
        <v>0</v>
      </c>
      <c r="J23" s="19"/>
    </row>
    <row r="24" spans="1:10" ht="12.75">
      <c r="A24" t="s">
        <v>63</v>
      </c>
      <c r="B24" s="19" t="s">
        <v>275</v>
      </c>
      <c r="C24" s="19"/>
      <c r="D24" s="19"/>
      <c r="E24" s="19" t="s">
        <v>29</v>
      </c>
      <c r="F24" s="19"/>
      <c r="G24" s="29"/>
      <c r="H24" s="29"/>
      <c r="I24" s="30">
        <f t="shared" si="0"/>
        <v>0</v>
      </c>
      <c r="J24" s="19"/>
    </row>
    <row r="25" spans="1:10" ht="24.75" customHeight="1">
      <c r="A25" t="s">
        <v>66</v>
      </c>
      <c r="B25" s="19" t="s">
        <v>276</v>
      </c>
      <c r="C25" s="19"/>
      <c r="D25" s="19"/>
      <c r="E25" s="19" t="s">
        <v>29</v>
      </c>
      <c r="F25" s="19"/>
      <c r="G25" s="29"/>
      <c r="H25" s="29"/>
      <c r="I25" s="30">
        <f t="shared" si="0"/>
        <v>0</v>
      </c>
      <c r="J25" s="19"/>
    </row>
    <row r="26" spans="1:10" ht="25.5">
      <c r="A26" t="s">
        <v>68</v>
      </c>
      <c r="B26" s="17" t="s">
        <v>277</v>
      </c>
      <c r="C26" s="23">
        <v>9</v>
      </c>
      <c r="D26" s="23"/>
      <c r="E26" s="23" t="s">
        <v>32</v>
      </c>
      <c r="F26" s="19"/>
      <c r="G26" s="29"/>
      <c r="H26" s="29"/>
      <c r="I26" s="30">
        <f t="shared" si="0"/>
        <v>0</v>
      </c>
      <c r="J26" s="19"/>
    </row>
    <row r="27" spans="1:10" ht="12.75">
      <c r="A27" t="s">
        <v>71</v>
      </c>
      <c r="B27" s="19" t="s">
        <v>278</v>
      </c>
      <c r="C27" s="19">
        <v>9</v>
      </c>
      <c r="D27" s="19"/>
      <c r="E27" s="19" t="s">
        <v>29</v>
      </c>
      <c r="F27" s="19"/>
      <c r="G27" s="29"/>
      <c r="H27" s="29"/>
      <c r="I27" s="30">
        <f t="shared" si="0"/>
        <v>0</v>
      </c>
      <c r="J27" s="19"/>
    </row>
    <row r="28" spans="1:10" ht="12.75">
      <c r="A28" t="s">
        <v>73</v>
      </c>
      <c r="B28" s="19" t="s">
        <v>279</v>
      </c>
      <c r="C28" s="19"/>
      <c r="D28" s="19"/>
      <c r="E28" s="19" t="s">
        <v>29</v>
      </c>
      <c r="F28" s="19"/>
      <c r="G28" s="29"/>
      <c r="H28" s="29"/>
      <c r="I28" s="30">
        <f t="shared" si="0"/>
        <v>0</v>
      </c>
      <c r="J28" s="19"/>
    </row>
    <row r="29" spans="1:10" ht="12.75">
      <c r="A29" t="s">
        <v>75</v>
      </c>
      <c r="B29" s="19" t="s">
        <v>280</v>
      </c>
      <c r="C29" s="19">
        <v>6</v>
      </c>
      <c r="D29" s="19"/>
      <c r="E29" s="19" t="s">
        <v>29</v>
      </c>
      <c r="F29" s="19"/>
      <c r="G29" s="29"/>
      <c r="H29" s="29"/>
      <c r="I29" s="30">
        <f t="shared" si="0"/>
        <v>0</v>
      </c>
      <c r="J29" s="19"/>
    </row>
    <row r="30" spans="1:10" ht="47.25" customHeight="1">
      <c r="A30" t="s">
        <v>77</v>
      </c>
      <c r="B30" s="19" t="s">
        <v>281</v>
      </c>
      <c r="C30" s="19">
        <v>8</v>
      </c>
      <c r="D30" s="19">
        <v>5</v>
      </c>
      <c r="E30" s="19" t="s">
        <v>15</v>
      </c>
      <c r="F30" s="19">
        <v>8</v>
      </c>
      <c r="G30" s="29">
        <v>1.7</v>
      </c>
      <c r="H30" s="29">
        <v>1.5</v>
      </c>
      <c r="I30" s="30">
        <f t="shared" si="0"/>
        <v>20.4</v>
      </c>
      <c r="J30" s="17" t="s">
        <v>282</v>
      </c>
    </row>
    <row r="31" spans="1:10" ht="12.75">
      <c r="A31" t="s">
        <v>79</v>
      </c>
      <c r="B31" s="23" t="s">
        <v>283</v>
      </c>
      <c r="C31" s="23">
        <v>6</v>
      </c>
      <c r="D31" s="23">
        <v>4</v>
      </c>
      <c r="E31" s="23" t="s">
        <v>15</v>
      </c>
      <c r="F31" s="19"/>
      <c r="G31" s="29"/>
      <c r="H31" s="29"/>
      <c r="I31" s="30">
        <f t="shared" si="0"/>
        <v>0</v>
      </c>
      <c r="J31" s="23"/>
    </row>
    <row r="32" spans="1:10" ht="12.75">
      <c r="A32" t="s">
        <v>82</v>
      </c>
      <c r="B32" s="33" t="s">
        <v>284</v>
      </c>
      <c r="C32" s="33"/>
      <c r="D32" s="33"/>
      <c r="E32" s="33" t="s">
        <v>256</v>
      </c>
      <c r="F32" s="33"/>
      <c r="G32" s="29"/>
      <c r="H32" s="29"/>
      <c r="I32" s="34">
        <f t="shared" si="0"/>
        <v>0</v>
      </c>
      <c r="J32" s="33"/>
    </row>
    <row r="33" spans="1:10" ht="12.75">
      <c r="A33" t="s">
        <v>84</v>
      </c>
      <c r="B33" s="19" t="s">
        <v>285</v>
      </c>
      <c r="C33" s="19">
        <v>9</v>
      </c>
      <c r="D33" s="19"/>
      <c r="E33" s="19" t="s">
        <v>32</v>
      </c>
      <c r="F33" s="19"/>
      <c r="G33" s="29"/>
      <c r="H33" s="29"/>
      <c r="I33" s="30">
        <f t="shared" si="0"/>
        <v>0</v>
      </c>
      <c r="J33" s="19"/>
    </row>
    <row r="34" spans="1:10" ht="12.75">
      <c r="A34" t="s">
        <v>86</v>
      </c>
      <c r="B34" s="19" t="s">
        <v>286</v>
      </c>
      <c r="C34" s="19">
        <v>8</v>
      </c>
      <c r="D34" s="19">
        <v>2</v>
      </c>
      <c r="E34" s="19" t="s">
        <v>256</v>
      </c>
      <c r="F34" s="23"/>
      <c r="G34" s="29"/>
      <c r="H34" s="29"/>
      <c r="I34" s="30">
        <f t="shared" si="0"/>
        <v>0</v>
      </c>
      <c r="J34" s="22"/>
    </row>
    <row r="35" spans="1:10" ht="12.75">
      <c r="A35" t="s">
        <v>89</v>
      </c>
      <c r="B35" s="19" t="s">
        <v>287</v>
      </c>
      <c r="C35" s="19">
        <v>8</v>
      </c>
      <c r="D35" s="19">
        <v>3</v>
      </c>
      <c r="E35" s="19" t="s">
        <v>256</v>
      </c>
      <c r="F35" s="19"/>
      <c r="G35" s="29"/>
      <c r="H35" s="29"/>
      <c r="I35" s="30">
        <f t="shared" si="0"/>
        <v>0</v>
      </c>
      <c r="J35" s="23"/>
    </row>
    <row r="36" spans="1:10" ht="12.75">
      <c r="A36" t="s">
        <v>91</v>
      </c>
      <c r="B36" s="19" t="s">
        <v>288</v>
      </c>
      <c r="C36" s="19">
        <v>6</v>
      </c>
      <c r="D36" s="19">
        <v>3</v>
      </c>
      <c r="E36" s="19" t="s">
        <v>256</v>
      </c>
      <c r="F36" s="19"/>
      <c r="G36" s="29"/>
      <c r="H36" s="29"/>
      <c r="I36" s="30">
        <f t="shared" si="0"/>
        <v>0</v>
      </c>
      <c r="J36" s="19"/>
    </row>
    <row r="37" spans="1:10" ht="12.75">
      <c r="A37" t="s">
        <v>93</v>
      </c>
      <c r="B37" s="19" t="s">
        <v>289</v>
      </c>
      <c r="C37" s="19">
        <v>5</v>
      </c>
      <c r="D37" s="19">
        <v>3</v>
      </c>
      <c r="E37" s="19" t="s">
        <v>256</v>
      </c>
      <c r="F37" s="19"/>
      <c r="G37" s="29"/>
      <c r="H37" s="29"/>
      <c r="I37" s="30">
        <f t="shared" si="0"/>
        <v>0</v>
      </c>
      <c r="J37" s="19"/>
    </row>
    <row r="38" spans="1:10" ht="19.5" customHeight="1">
      <c r="A38" t="s">
        <v>95</v>
      </c>
      <c r="B38" s="19" t="s">
        <v>290</v>
      </c>
      <c r="C38" s="19">
        <v>5</v>
      </c>
      <c r="D38" s="19"/>
      <c r="E38" s="19" t="s">
        <v>29</v>
      </c>
      <c r="F38" s="19"/>
      <c r="G38" s="29"/>
      <c r="H38" s="29"/>
      <c r="I38" s="30">
        <f t="shared" si="0"/>
        <v>0</v>
      </c>
      <c r="J38" s="19"/>
    </row>
    <row r="39" spans="1:10" ht="25.5" customHeight="1">
      <c r="A39" t="s">
        <v>97</v>
      </c>
      <c r="B39" s="19" t="s">
        <v>291</v>
      </c>
      <c r="C39" s="19">
        <v>5</v>
      </c>
      <c r="D39" s="19"/>
      <c r="E39" s="19" t="s">
        <v>29</v>
      </c>
      <c r="F39" s="19"/>
      <c r="G39" s="29"/>
      <c r="H39" s="29"/>
      <c r="I39" s="30">
        <f t="shared" si="0"/>
        <v>0</v>
      </c>
      <c r="J39" s="17"/>
    </row>
    <row r="40" spans="1:10" ht="12.75">
      <c r="A40" t="s">
        <v>99</v>
      </c>
      <c r="B40" s="23" t="s">
        <v>292</v>
      </c>
      <c r="C40" s="19">
        <v>9</v>
      </c>
      <c r="D40" s="19"/>
      <c r="E40" s="19"/>
      <c r="F40" s="19"/>
      <c r="G40" s="29"/>
      <c r="H40" s="29"/>
      <c r="I40" s="30">
        <f t="shared" si="0"/>
        <v>0</v>
      </c>
      <c r="J40" s="19"/>
    </row>
    <row r="41" spans="1:10" ht="12.75">
      <c r="A41" t="s">
        <v>101</v>
      </c>
      <c r="B41" s="19" t="s">
        <v>293</v>
      </c>
      <c r="C41" s="19">
        <v>9</v>
      </c>
      <c r="D41" s="19"/>
      <c r="E41" s="19" t="s">
        <v>32</v>
      </c>
      <c r="F41" s="19"/>
      <c r="G41" s="29"/>
      <c r="H41" s="29"/>
      <c r="I41" s="30">
        <f t="shared" si="0"/>
        <v>0</v>
      </c>
      <c r="J41" s="19"/>
    </row>
  </sheetData>
  <mergeCells count="4">
    <mergeCell ref="A1:J1"/>
    <mergeCell ref="A2:J2"/>
    <mergeCell ref="A3:J3"/>
    <mergeCell ref="A4:J4"/>
  </mergeCells>
  <printOptions/>
  <pageMargins left="0.30972222222222223"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31"/>
  <sheetViews>
    <sheetView zoomScale="90" zoomScaleNormal="90" workbookViewId="0" topLeftCell="A1">
      <selection activeCell="I9" sqref="I9"/>
    </sheetView>
  </sheetViews>
  <sheetFormatPr defaultColWidth="9.140625" defaultRowHeight="12.75"/>
  <cols>
    <col min="1" max="1" width="3.8515625" style="0" customWidth="1"/>
    <col min="2" max="2" width="16.140625" style="0" customWidth="1"/>
    <col min="3" max="4" width="4.421875" style="0" customWidth="1"/>
    <col min="5" max="5" width="26.140625" style="0" customWidth="1"/>
    <col min="6" max="9" width="7.7109375" style="0" customWidth="1"/>
    <col min="10" max="10" width="68.8515625" style="0" customWidth="1"/>
  </cols>
  <sheetData>
    <row r="1" spans="1:11" s="4" customFormat="1" ht="12.75">
      <c r="A1" s="45" t="s">
        <v>0</v>
      </c>
      <c r="B1" s="45"/>
      <c r="C1" s="45"/>
      <c r="D1" s="45"/>
      <c r="E1" s="45"/>
      <c r="F1" s="45"/>
      <c r="G1" s="45"/>
      <c r="H1" s="45"/>
      <c r="I1" s="45"/>
      <c r="J1" s="45"/>
      <c r="K1" s="45"/>
    </row>
    <row r="2" spans="1:11" s="4" customFormat="1" ht="18.75" customHeight="1">
      <c r="A2" s="42" t="s">
        <v>1</v>
      </c>
      <c r="B2" s="42"/>
      <c r="C2" s="42"/>
      <c r="D2" s="42"/>
      <c r="E2" s="42"/>
      <c r="F2" s="42"/>
      <c r="G2" s="42"/>
      <c r="H2" s="42"/>
      <c r="I2" s="42"/>
      <c r="J2" s="42"/>
      <c r="K2" s="42"/>
    </row>
    <row r="3" spans="1:11" s="4" customFormat="1" ht="24.75" customHeight="1">
      <c r="A3" s="43" t="s">
        <v>2</v>
      </c>
      <c r="B3" s="43"/>
      <c r="C3" s="43"/>
      <c r="D3" s="43"/>
      <c r="E3" s="43"/>
      <c r="F3" s="43"/>
      <c r="G3" s="43"/>
      <c r="H3" s="43"/>
      <c r="I3" s="43"/>
      <c r="J3" s="43"/>
      <c r="K3" s="43"/>
    </row>
    <row r="4" spans="1:11" s="4" customFormat="1" ht="37.5" customHeight="1">
      <c r="A4" s="44" t="s">
        <v>3</v>
      </c>
      <c r="B4" s="44"/>
      <c r="C4" s="44"/>
      <c r="D4" s="44"/>
      <c r="E4" s="44"/>
      <c r="F4" s="44"/>
      <c r="G4" s="44"/>
      <c r="H4" s="44"/>
      <c r="I4" s="44"/>
      <c r="J4" s="44"/>
      <c r="K4" s="44"/>
    </row>
    <row r="5" spans="1:10" ht="59.25">
      <c r="A5" s="27"/>
      <c r="B5" s="10" t="s">
        <v>4</v>
      </c>
      <c r="C5" s="28" t="s">
        <v>5</v>
      </c>
      <c r="D5" s="28" t="s">
        <v>6</v>
      </c>
      <c r="E5" s="28" t="s">
        <v>7</v>
      </c>
      <c r="F5" s="28" t="s">
        <v>8</v>
      </c>
      <c r="G5" s="28" t="s">
        <v>9</v>
      </c>
      <c r="H5" s="28" t="s">
        <v>10</v>
      </c>
      <c r="I5" s="28" t="s">
        <v>11</v>
      </c>
      <c r="J5" s="35" t="s">
        <v>12</v>
      </c>
    </row>
    <row r="6" spans="2:10" ht="12.75">
      <c r="B6" s="19" t="s">
        <v>294</v>
      </c>
      <c r="C6" s="19">
        <v>8</v>
      </c>
      <c r="D6" s="19">
        <v>0</v>
      </c>
      <c r="E6" s="19" t="s">
        <v>256</v>
      </c>
      <c r="F6" s="19"/>
      <c r="G6" s="29"/>
      <c r="H6" s="29"/>
      <c r="I6" s="30">
        <f aca="true" t="shared" si="0" ref="I6:I11">F6*G6*H6</f>
        <v>0</v>
      </c>
      <c r="J6" s="12"/>
    </row>
    <row r="7" spans="1:10" ht="12.75">
      <c r="A7" s="11"/>
      <c r="B7" s="16" t="s">
        <v>295</v>
      </c>
      <c r="C7" s="16"/>
      <c r="D7" s="16"/>
      <c r="E7" s="19" t="s">
        <v>256</v>
      </c>
      <c r="F7" s="19">
        <v>1</v>
      </c>
      <c r="G7" s="29">
        <v>1.4</v>
      </c>
      <c r="H7" s="29">
        <v>1.3</v>
      </c>
      <c r="I7" s="30">
        <f t="shared" si="0"/>
        <v>1.8199999999999998</v>
      </c>
      <c r="J7" s="12" t="s">
        <v>296</v>
      </c>
    </row>
    <row r="8" spans="2:10" s="4" customFormat="1" ht="12.75">
      <c r="B8" s="23" t="s">
        <v>297</v>
      </c>
      <c r="C8" s="23">
        <v>6</v>
      </c>
      <c r="D8" s="23">
        <v>0</v>
      </c>
      <c r="E8" s="23" t="s">
        <v>256</v>
      </c>
      <c r="F8" s="19">
        <v>2</v>
      </c>
      <c r="G8" s="29">
        <v>1.4</v>
      </c>
      <c r="H8" s="29">
        <v>1.4</v>
      </c>
      <c r="I8" s="30">
        <f t="shared" si="0"/>
        <v>3.9199999999999995</v>
      </c>
      <c r="J8" s="12" t="s">
        <v>298</v>
      </c>
    </row>
    <row r="9" spans="2:10" s="4" customFormat="1" ht="12.75">
      <c r="B9" s="23" t="s">
        <v>299</v>
      </c>
      <c r="C9" s="23">
        <v>6</v>
      </c>
      <c r="D9" s="23">
        <v>0</v>
      </c>
      <c r="E9" s="23" t="s">
        <v>256</v>
      </c>
      <c r="F9" s="36">
        <v>3</v>
      </c>
      <c r="G9" s="37">
        <v>1.5</v>
      </c>
      <c r="H9" s="37">
        <v>1.6</v>
      </c>
      <c r="I9" s="38">
        <f>F9*G9*H9</f>
        <v>7.2</v>
      </c>
      <c r="J9" s="12" t="s">
        <v>300</v>
      </c>
    </row>
    <row r="10" spans="2:10" ht="12.75">
      <c r="B10" s="19" t="s">
        <v>301</v>
      </c>
      <c r="C10" s="19">
        <v>6</v>
      </c>
      <c r="D10" s="19"/>
      <c r="E10" s="16" t="s">
        <v>43</v>
      </c>
      <c r="F10" s="19"/>
      <c r="G10" s="29"/>
      <c r="H10" s="29"/>
      <c r="I10" s="30">
        <f t="shared" si="0"/>
        <v>0</v>
      </c>
      <c r="J10" s="39"/>
    </row>
    <row r="11" spans="2:10" ht="12.75">
      <c r="B11" s="23" t="s">
        <v>302</v>
      </c>
      <c r="C11" s="23">
        <v>6</v>
      </c>
      <c r="D11" s="19"/>
      <c r="E11" s="23" t="s">
        <v>43</v>
      </c>
      <c r="F11" s="23"/>
      <c r="G11" s="29"/>
      <c r="H11" s="29"/>
      <c r="I11" s="30">
        <f t="shared" si="0"/>
        <v>0</v>
      </c>
      <c r="J11" s="5"/>
    </row>
    <row r="12" ht="12.75">
      <c r="I12" s="27"/>
    </row>
    <row r="13" ht="12.75">
      <c r="I13" s="27"/>
    </row>
    <row r="14" ht="12.75">
      <c r="I14" s="27"/>
    </row>
    <row r="15" ht="12.75">
      <c r="I15" s="27"/>
    </row>
    <row r="16" ht="12.75">
      <c r="I16" s="27"/>
    </row>
    <row r="17" ht="12.75" customHeight="1">
      <c r="I17" s="27"/>
    </row>
    <row r="18" ht="12.75" customHeight="1">
      <c r="I18" s="27"/>
    </row>
    <row r="19" spans="1:9" ht="12.75" customHeight="1">
      <c r="A19" s="40"/>
      <c r="B19" s="40"/>
      <c r="C19" s="40"/>
      <c r="D19" s="40"/>
      <c r="E19" s="40"/>
      <c r="F19" s="40"/>
      <c r="G19" s="40"/>
      <c r="H19" s="40"/>
      <c r="I19" s="40"/>
    </row>
    <row r="20" ht="12.75">
      <c r="I20" s="27"/>
    </row>
    <row r="21" ht="12.75">
      <c r="I21" s="27"/>
    </row>
    <row r="22" ht="12.75">
      <c r="I22" s="27"/>
    </row>
    <row r="23" ht="12.75">
      <c r="I23" s="27"/>
    </row>
    <row r="24" ht="12.75">
      <c r="I24" s="27"/>
    </row>
    <row r="25" ht="12.75">
      <c r="I25" s="27"/>
    </row>
    <row r="26" ht="12.75">
      <c r="I26" s="27"/>
    </row>
    <row r="27" ht="12.75">
      <c r="I27" s="27"/>
    </row>
    <row r="28" ht="12.75">
      <c r="I28" s="27"/>
    </row>
    <row r="29" ht="12.75">
      <c r="I29" s="27"/>
    </row>
    <row r="30" ht="12.75">
      <c r="I30" s="27"/>
    </row>
    <row r="31" ht="12.75">
      <c r="I31" s="27"/>
    </row>
  </sheetData>
  <mergeCells count="4">
    <mergeCell ref="A1:K1"/>
    <mergeCell ref="A2:K2"/>
    <mergeCell ref="A3:K3"/>
    <mergeCell ref="A4:K4"/>
  </mergeCells>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