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26" yWindow="105" windowWidth="15480" windowHeight="10365" activeTab="0"/>
  </bookViews>
  <sheets>
    <sheet name="Kat. A" sheetId="1" r:id="rId1"/>
    <sheet name="kat-B" sheetId="2" r:id="rId2"/>
    <sheet name="mimo soutěž" sheetId="3" r:id="rId3"/>
  </sheets>
  <definedNames/>
  <calcPr fullCalcOnLoad="1"/>
</workbook>
</file>

<file path=xl/sharedStrings.xml><?xml version="1.0" encoding="utf-8"?>
<sst xmlns="http://schemas.openxmlformats.org/spreadsheetml/2006/main" count="289" uniqueCount="178">
  <si>
    <t>Bukovčák Šimon</t>
  </si>
  <si>
    <t>ZŠ L.Kuby, České Budějovice</t>
  </si>
  <si>
    <t>Racek Vojtěch</t>
  </si>
  <si>
    <t>Kortus Jakub</t>
  </si>
  <si>
    <t>ZŠ Dukelská, Strakonice</t>
  </si>
  <si>
    <t>ZŠ Benkova, Nitra</t>
  </si>
  <si>
    <t>DDM Bílina</t>
  </si>
  <si>
    <t>Šmíd Filip</t>
  </si>
  <si>
    <t>Kuneš David</t>
  </si>
  <si>
    <t>Klečka Jakub</t>
  </si>
  <si>
    <t>body</t>
  </si>
  <si>
    <t>přehl</t>
  </si>
  <si>
    <t>efekt</t>
  </si>
  <si>
    <t>celkem</t>
  </si>
  <si>
    <t>tř.</t>
  </si>
  <si>
    <t>Adamcová Adéla</t>
  </si>
  <si>
    <t>Adamec Ondřej</t>
  </si>
  <si>
    <t>2?</t>
  </si>
  <si>
    <t>Amavet klub 884, Nová Dubnica</t>
  </si>
  <si>
    <t>Baloun Matěj</t>
  </si>
  <si>
    <t>Cínová Tatiana</t>
  </si>
  <si>
    <t>Eller Peter</t>
  </si>
  <si>
    <t>Franěk Vladislav</t>
  </si>
  <si>
    <t>Hrubý Petr</t>
  </si>
  <si>
    <t>Jánský Jonáš</t>
  </si>
  <si>
    <t>Klíma Jiří</t>
  </si>
  <si>
    <t>Kollarczyk Vít</t>
  </si>
  <si>
    <t>Konečný Vavřinec</t>
  </si>
  <si>
    <t>Kotrnoh Filip</t>
  </si>
  <si>
    <t>Kvěch Ondřej</t>
  </si>
  <si>
    <t>Predanocy Adam</t>
  </si>
  <si>
    <t>Ralbovský Peter</t>
  </si>
  <si>
    <t>Bratislava</t>
  </si>
  <si>
    <t>Sabolčík Miroslav</t>
  </si>
  <si>
    <t>Suchánek Jan</t>
  </si>
  <si>
    <t>Švarc Miroslav</t>
  </si>
  <si>
    <t>Vodák Martin</t>
  </si>
  <si>
    <t>Zemko Jan</t>
  </si>
  <si>
    <t>Bali Michal</t>
  </si>
  <si>
    <t>Černík Jakub</t>
  </si>
  <si>
    <t>Karafiát Viktor</t>
  </si>
  <si>
    <t>Knížek Jan</t>
  </si>
  <si>
    <t>Konečný Tomáš</t>
  </si>
  <si>
    <t>Tvrzník Jan</t>
  </si>
  <si>
    <t>Lipšová Šárka</t>
  </si>
  <si>
    <t>Hájek Matěj</t>
  </si>
  <si>
    <t>Procházka Tomáš</t>
  </si>
  <si>
    <t>Švec Václav</t>
  </si>
  <si>
    <t>Trojan Tony</t>
  </si>
  <si>
    <t>Příjmení Jméno</t>
  </si>
  <si>
    <t>roky</t>
  </si>
  <si>
    <t>organizace</t>
  </si>
  <si>
    <t>poznámka</t>
  </si>
  <si>
    <t>Strakonice</t>
  </si>
  <si>
    <t>prima</t>
  </si>
  <si>
    <t>Kotrnoch Filip</t>
  </si>
  <si>
    <t>Kursch Vojtěch</t>
  </si>
  <si>
    <t>Riedel Lukáš</t>
  </si>
  <si>
    <t>ZŠ s MŠ Podolie</t>
  </si>
  <si>
    <t>Jiří Zemko</t>
  </si>
  <si>
    <t>ZŠ Dukelská Strakonice</t>
  </si>
  <si>
    <t>Vladar Dominik</t>
  </si>
  <si>
    <t xml:space="preserve">Hrachovec Šimon </t>
  </si>
  <si>
    <t xml:space="preserve">Čechvala Marek </t>
  </si>
  <si>
    <t xml:space="preserve">Maráková Beáta </t>
  </si>
  <si>
    <t xml:space="preserve">Sládek Martin </t>
  </si>
  <si>
    <t xml:space="preserve">Šebová Lucia </t>
  </si>
  <si>
    <t xml:space="preserve">Ďurfinová Zuzka </t>
  </si>
  <si>
    <t>Hošek Lukáš</t>
  </si>
  <si>
    <t>Bylok Tomáš</t>
  </si>
  <si>
    <t>Vršecký Tomáš</t>
  </si>
  <si>
    <t>Strnad David</t>
  </si>
  <si>
    <t>Hucko Patrik</t>
  </si>
  <si>
    <t>Temňák Pavel</t>
  </si>
  <si>
    <t>Ouředník Josef</t>
  </si>
  <si>
    <t>Muknšnábl Jakub Marek Uhlík</t>
  </si>
  <si>
    <t>Karlovec Adam</t>
  </si>
  <si>
    <t>Antonov Alexej</t>
  </si>
  <si>
    <t>Marko Matuš</t>
  </si>
  <si>
    <t>Zverbíková Alžběta</t>
  </si>
  <si>
    <t>ZŠ Kubranská Trenčín</t>
  </si>
  <si>
    <t>Janda Filip</t>
  </si>
  <si>
    <t>Porotce: Libuše Jandová, ZŠ Kuby</t>
  </si>
  <si>
    <r>
      <t xml:space="preserve">Nejčastější chyba - v zadání bylo, že nápis je </t>
    </r>
    <r>
      <rPr>
        <b/>
        <sz val="14"/>
        <color indexed="10"/>
        <rFont val="Arial"/>
        <family val="2"/>
      </rPr>
      <t>na škole</t>
    </r>
    <r>
      <rPr>
        <b/>
        <sz val="14"/>
        <rFont val="Arial"/>
        <family val="2"/>
      </rPr>
      <t>, ne</t>
    </r>
    <r>
      <rPr>
        <b/>
        <sz val="14"/>
        <color indexed="12"/>
        <rFont val="Arial"/>
        <family val="2"/>
      </rPr>
      <t xml:space="preserve"> nad školou</t>
    </r>
  </si>
  <si>
    <t>písmena "bourají" školu</t>
  </si>
  <si>
    <t>nápis nad školou</t>
  </si>
  <si>
    <t>nápis nad školou, nedokončený</t>
  </si>
  <si>
    <t>nápis "bourá školu", škola bez střechy?</t>
  </si>
  <si>
    <t>nápis "vylézá" ze školy</t>
  </si>
  <si>
    <t>Body: správný počet pater - 4 body, okna - 4 body, nápis - 1 bod, umístění nápisu - 1 bod</t>
  </si>
  <si>
    <t>Přehlednost: základ 1,3, úvodní komentář se jménem 0,1, komentáře 0,2, logické členění (např není na jednom řádku patro a nápis) 0,2, vhodná délka řádků 0,2</t>
  </si>
  <si>
    <t>nápis nad školou, používáš-li pomocníky, odsazuj příkazy v nich zleva</t>
  </si>
  <si>
    <t>závorky mají práci zjednodušit, nedávají se jen tak, používáš-li pomocníky, odsazuj příkazy v nich zleva</t>
  </si>
  <si>
    <t>nápis nad školou, škola bez střechy?,používáš-li pomocníky, odsazuj příkazy v nich zleva</t>
  </si>
  <si>
    <t>Efektivita: základ 1,3, použití literálu v nápise 0,1, průhlednost 0,1,  použití bloků (závorky)  0,2, vyšší programovací techniky (pomocník, for, while, vnořené bloky) až 0,3</t>
  </si>
  <si>
    <t>písmena "bourají" školu, používej závorky, aby měly smysl</t>
  </si>
  <si>
    <t>Štěpánov</t>
  </si>
  <si>
    <t>Pamětický Jiří</t>
  </si>
  <si>
    <t>Klomfarová Michaela, Nováková Veronika</t>
  </si>
  <si>
    <t>Krigarová Monika, Housková Lucie</t>
  </si>
  <si>
    <t>Peterková Eliška</t>
  </si>
  <si>
    <t>Jindra Jiří</t>
  </si>
  <si>
    <t>Knížková Katerína</t>
  </si>
  <si>
    <t>Rameš Martin</t>
  </si>
  <si>
    <t>Gabčan René</t>
  </si>
  <si>
    <t>ZŠ a MŠ Podolie</t>
  </si>
  <si>
    <t>Klušnier Martin</t>
  </si>
  <si>
    <t>Macháč Martin</t>
  </si>
  <si>
    <t>Masárová Lucia</t>
  </si>
  <si>
    <t>ZŠ Grűnwaldova, České Budějovice</t>
  </si>
  <si>
    <t>výpis na obrazovku není programování</t>
  </si>
  <si>
    <t>zbytečné "jedničky"</t>
  </si>
  <si>
    <t>více využívej bloky (závorky)</t>
  </si>
  <si>
    <t>Polak Michal</t>
  </si>
  <si>
    <t>používáš-li pomocníky, odsazuj příkazy v nich zleva, všude stejně</t>
  </si>
  <si>
    <t>Fritscher Matyáš</t>
  </si>
  <si>
    <t>nápis je nad školu, bez komentářů</t>
  </si>
  <si>
    <t>zbytečná závorka, bez komentářů</t>
  </si>
  <si>
    <t>Body: správný počet pater - 3 body, okna - 3 body, nápis - 1 bod, umístění nápisu - 1 bod, podlaha a strecha - 2</t>
  </si>
  <si>
    <t>Efektivita: základ 1,3,  použití bloků (závorky)  0,2, vyšší programovací techniky (metody, proměnné, cykly, metody s parametry) až 0,5</t>
  </si>
  <si>
    <t>Přehlednost: základ 1,3, úvodní komentář se jménem 0,1, komentáře 0,2, logické členění 0,2, vhodná délka řádků 0,1, spravne pouziti zavorek 0,1</t>
  </si>
  <si>
    <t>většina kódu zhuštěná na začátku</t>
  </si>
  <si>
    <t>chytré použití Xspace(pozastavit a spustit vykreslování)</t>
  </si>
  <si>
    <t>stržený bod za přehnaný počet pater, chybí střecha a podlaha, špatný název</t>
  </si>
  <si>
    <t>duplicita kódu</t>
  </si>
  <si>
    <t>používej metody, není odsazováno z leva, příliš krátké řádky</t>
  </si>
  <si>
    <t>metody příliš dlouhé (použít více kratších metod)</t>
  </si>
  <si>
    <t>chaotické, používej metody, komentáře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</si>
  <si>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</si>
  <si>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</si>
  <si>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</si>
  <si>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</si>
  <si>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</si>
  <si>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</si>
  <si>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</si>
  <si>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</si>
  <si>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</si>
  <si>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</si>
  <si>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</si>
  <si>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</si>
  <si>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</si>
  <si>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</si>
  <si>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</si>
  <si>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</si>
  <si>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</si>
  <si>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</si>
  <si>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</si>
  <si>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</si>
  <si>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</si>
  <si>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</si>
  <si>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</si>
  <si>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</si>
  <si>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</si>
  <si>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</si>
  <si>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</si>
  <si>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</si>
  <si>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</si>
  <si>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</si>
  <si>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</si>
  <si>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</si>
  <si>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</si>
  <si>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</si>
  <si>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</si>
  <si>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</si>
  <si>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</si>
  <si>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</si>
  <si>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</si>
  <si>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</si>
  <si>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</si>
  <si>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</si>
  <si>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</si>
  <si>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</si>
  <si>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</si>
  <si>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</si>
  <si>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</si>
  <si>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</si>
  <si>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</si>
  <si>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stržený bod za banku navíc - měly být pouze předměty v programu</t>
  </si>
</sst>
</file>

<file path=xl/styles.xml><?xml version="1.0" encoding="utf-8"?>
<styleSheet xmlns="http://schemas.openxmlformats.org/spreadsheetml/2006/main">
  <numFmts count="20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46"/>
    </xf>
    <xf numFmtId="0" fontId="4" fillId="0" borderId="1" xfId="0" applyFont="1" applyBorder="1" applyAlignment="1">
      <alignment textRotation="46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0" xfId="0" applyFill="1" applyAlignment="1">
      <alignment horizontal="left"/>
    </xf>
    <xf numFmtId="0" fontId="0" fillId="0" borderId="0" xfId="0" applyAlignment="1">
      <alignment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4">
      <selection activeCell="J16" sqref="J16"/>
    </sheetView>
  </sheetViews>
  <sheetFormatPr defaultColWidth="9.140625" defaultRowHeight="12.75"/>
  <cols>
    <col min="1" max="1" width="3.8515625" style="0" customWidth="1"/>
    <col min="2" max="2" width="16.00390625" style="0" bestFit="1" customWidth="1"/>
    <col min="3" max="4" width="4.421875" style="0" bestFit="1" customWidth="1"/>
    <col min="5" max="5" width="27.7109375" style="0" bestFit="1" customWidth="1"/>
    <col min="6" max="8" width="4.421875" style="0" bestFit="1" customWidth="1"/>
    <col min="9" max="9" width="8.7109375" style="0" bestFit="1" customWidth="1"/>
    <col min="10" max="10" width="54.8515625" style="0" customWidth="1"/>
  </cols>
  <sheetData>
    <row r="1" spans="1:10" s="5" customFormat="1" ht="12.75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12.75">
      <c r="A2" s="19" t="s">
        <v>89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s="5" customFormat="1" ht="12.75">
      <c r="A3" s="16" t="s">
        <v>94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0" s="5" customFormat="1" ht="12.75">
      <c r="A4" s="20" t="s">
        <v>90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32.25" customHeight="1">
      <c r="A5" s="13" t="s">
        <v>83</v>
      </c>
      <c r="B5" s="13"/>
      <c r="C5" s="13"/>
      <c r="D5" s="13"/>
      <c r="E5" s="13"/>
      <c r="F5" s="14"/>
      <c r="G5" s="14"/>
      <c r="H5" s="14"/>
      <c r="I5" s="14"/>
      <c r="J5" s="14"/>
    </row>
    <row r="6" spans="2:10" ht="63.75">
      <c r="B6" s="4" t="s">
        <v>49</v>
      </c>
      <c r="C6" s="3" t="s">
        <v>14</v>
      </c>
      <c r="D6" s="3" t="s">
        <v>50</v>
      </c>
      <c r="E6" s="3" t="s">
        <v>51</v>
      </c>
      <c r="F6" s="3" t="s">
        <v>10</v>
      </c>
      <c r="G6" s="3" t="s">
        <v>12</v>
      </c>
      <c r="H6" s="3" t="s">
        <v>11</v>
      </c>
      <c r="I6" s="3" t="s">
        <v>13</v>
      </c>
      <c r="J6" s="3" t="s">
        <v>52</v>
      </c>
    </row>
    <row r="7" spans="1:9" ht="12.75">
      <c r="A7" t="s">
        <v>128</v>
      </c>
      <c r="B7" s="9" t="s">
        <v>15</v>
      </c>
      <c r="C7" s="9">
        <v>3</v>
      </c>
      <c r="D7" s="9">
        <v>0</v>
      </c>
      <c r="E7" s="9" t="s">
        <v>6</v>
      </c>
      <c r="F7" s="10">
        <v>10</v>
      </c>
      <c r="G7" s="10">
        <v>1.7</v>
      </c>
      <c r="H7" s="10">
        <v>1.9</v>
      </c>
      <c r="I7" s="11">
        <f aca="true" t="shared" si="0" ref="I7:I38">F7*G7*H7</f>
        <v>32.3</v>
      </c>
    </row>
    <row r="8" spans="1:9" ht="12.75">
      <c r="A8" t="s">
        <v>129</v>
      </c>
      <c r="B8" s="9" t="s">
        <v>16</v>
      </c>
      <c r="C8" s="9">
        <v>5</v>
      </c>
      <c r="D8" s="9">
        <v>0</v>
      </c>
      <c r="E8" s="9" t="s">
        <v>6</v>
      </c>
      <c r="F8" s="10">
        <v>10</v>
      </c>
      <c r="G8" s="10">
        <v>1.7</v>
      </c>
      <c r="H8" s="10">
        <v>1.8</v>
      </c>
      <c r="I8" s="11">
        <f t="shared" si="0"/>
        <v>30.6</v>
      </c>
    </row>
    <row r="9" spans="1:9" ht="12.75">
      <c r="A9" t="s">
        <v>130</v>
      </c>
      <c r="B9" s="6" t="s">
        <v>77</v>
      </c>
      <c r="C9" s="6">
        <v>4</v>
      </c>
      <c r="D9" s="6"/>
      <c r="E9" s="6" t="s">
        <v>5</v>
      </c>
      <c r="F9" s="7">
        <v>10</v>
      </c>
      <c r="G9" s="10">
        <v>1.5</v>
      </c>
      <c r="H9" s="10">
        <v>1.7</v>
      </c>
      <c r="I9" s="11">
        <f t="shared" si="0"/>
        <v>25.5</v>
      </c>
    </row>
    <row r="10" spans="1:9" ht="12.75">
      <c r="A10" t="s">
        <v>131</v>
      </c>
      <c r="B10" s="9" t="s">
        <v>19</v>
      </c>
      <c r="C10" s="9">
        <v>4</v>
      </c>
      <c r="D10" s="9">
        <v>1</v>
      </c>
      <c r="E10" s="9" t="s">
        <v>109</v>
      </c>
      <c r="F10" s="10">
        <v>10</v>
      </c>
      <c r="G10" s="10">
        <v>1.8</v>
      </c>
      <c r="H10" s="10">
        <v>1.8</v>
      </c>
      <c r="I10" s="11">
        <f t="shared" si="0"/>
        <v>32.4</v>
      </c>
    </row>
    <row r="11" spans="1:10" ht="12.75">
      <c r="A11" t="s">
        <v>132</v>
      </c>
      <c r="B11" s="9" t="s">
        <v>0</v>
      </c>
      <c r="C11" s="9">
        <v>5</v>
      </c>
      <c r="D11" s="9" t="s">
        <v>17</v>
      </c>
      <c r="E11" s="9" t="s">
        <v>18</v>
      </c>
      <c r="F11" s="10">
        <v>10</v>
      </c>
      <c r="G11" s="10">
        <v>1.6</v>
      </c>
      <c r="H11" s="10">
        <v>1.9</v>
      </c>
      <c r="I11" s="11">
        <f t="shared" si="0"/>
        <v>30.4</v>
      </c>
      <c r="J11" t="s">
        <v>110</v>
      </c>
    </row>
    <row r="12" spans="1:10" ht="12.75">
      <c r="A12" t="s">
        <v>133</v>
      </c>
      <c r="B12" s="6" t="s">
        <v>69</v>
      </c>
      <c r="C12" s="6">
        <v>4</v>
      </c>
      <c r="D12" s="6"/>
      <c r="E12" s="6" t="s">
        <v>60</v>
      </c>
      <c r="F12" s="7">
        <v>9</v>
      </c>
      <c r="G12" s="10">
        <v>1.4</v>
      </c>
      <c r="H12" s="10">
        <v>1.6</v>
      </c>
      <c r="I12" s="11">
        <f t="shared" si="0"/>
        <v>20.16</v>
      </c>
      <c r="J12" t="s">
        <v>84</v>
      </c>
    </row>
    <row r="13" spans="1:10" ht="12.75">
      <c r="A13" t="s">
        <v>134</v>
      </c>
      <c r="B13" s="9" t="s">
        <v>20</v>
      </c>
      <c r="C13" s="9">
        <v>3</v>
      </c>
      <c r="D13" s="9">
        <v>2</v>
      </c>
      <c r="E13" s="9" t="s">
        <v>5</v>
      </c>
      <c r="F13" s="10">
        <v>9</v>
      </c>
      <c r="G13" s="10">
        <v>1.5</v>
      </c>
      <c r="H13" s="10">
        <v>1.8</v>
      </c>
      <c r="I13" s="11">
        <f t="shared" si="0"/>
        <v>24.3</v>
      </c>
      <c r="J13" t="s">
        <v>85</v>
      </c>
    </row>
    <row r="14" spans="1:9" ht="12.75">
      <c r="A14" t="s">
        <v>135</v>
      </c>
      <c r="B14" s="6" t="s">
        <v>63</v>
      </c>
      <c r="C14" s="6">
        <v>5</v>
      </c>
      <c r="D14" s="6"/>
      <c r="E14" s="6" t="s">
        <v>58</v>
      </c>
      <c r="F14" s="7">
        <v>10</v>
      </c>
      <c r="G14" s="10">
        <v>1.8</v>
      </c>
      <c r="H14" s="10">
        <v>1.8</v>
      </c>
      <c r="I14" s="11">
        <f t="shared" si="0"/>
        <v>32.4</v>
      </c>
    </row>
    <row r="15" spans="1:10" ht="12.75">
      <c r="A15" t="s">
        <v>136</v>
      </c>
      <c r="B15" s="6" t="s">
        <v>67</v>
      </c>
      <c r="C15" s="6">
        <v>3</v>
      </c>
      <c r="D15" s="6"/>
      <c r="E15" s="6" t="s">
        <v>5</v>
      </c>
      <c r="F15" s="7">
        <v>9</v>
      </c>
      <c r="G15" s="10">
        <v>1.5</v>
      </c>
      <c r="H15" s="10">
        <v>1.9</v>
      </c>
      <c r="I15" s="11">
        <f t="shared" si="0"/>
        <v>25.65</v>
      </c>
      <c r="J15" t="s">
        <v>85</v>
      </c>
    </row>
    <row r="16" spans="1:10" ht="12.75">
      <c r="A16" t="s">
        <v>137</v>
      </c>
      <c r="B16" s="9" t="s">
        <v>21</v>
      </c>
      <c r="C16" s="9">
        <v>4</v>
      </c>
      <c r="D16" s="9">
        <v>4</v>
      </c>
      <c r="E16" s="9" t="s">
        <v>5</v>
      </c>
      <c r="F16" s="10">
        <v>9</v>
      </c>
      <c r="G16" s="10">
        <v>2</v>
      </c>
      <c r="H16" s="10">
        <v>2</v>
      </c>
      <c r="I16" s="11">
        <f t="shared" si="0"/>
        <v>36</v>
      </c>
      <c r="J16" t="s">
        <v>177</v>
      </c>
    </row>
    <row r="17" spans="1:9" ht="12.75">
      <c r="A17" t="s">
        <v>138</v>
      </c>
      <c r="B17" s="9" t="s">
        <v>22</v>
      </c>
      <c r="C17" s="9">
        <v>5</v>
      </c>
      <c r="D17" s="9">
        <v>0</v>
      </c>
      <c r="E17" s="9" t="s">
        <v>6</v>
      </c>
      <c r="F17" s="10"/>
      <c r="G17" s="10">
        <v>1</v>
      </c>
      <c r="H17" s="10">
        <v>1</v>
      </c>
      <c r="I17" s="11">
        <f t="shared" si="0"/>
        <v>0</v>
      </c>
    </row>
    <row r="18" spans="1:9" ht="12.75">
      <c r="A18" t="s">
        <v>139</v>
      </c>
      <c r="B18" s="6" t="s">
        <v>115</v>
      </c>
      <c r="C18" s="9">
        <v>5</v>
      </c>
      <c r="D18" s="9"/>
      <c r="E18" s="6" t="s">
        <v>96</v>
      </c>
      <c r="F18" s="10">
        <v>10</v>
      </c>
      <c r="G18" s="10">
        <v>1.6</v>
      </c>
      <c r="H18" s="10">
        <v>1.9</v>
      </c>
      <c r="I18" s="11">
        <f t="shared" si="0"/>
        <v>30.4</v>
      </c>
    </row>
    <row r="19" spans="1:9" ht="12.75">
      <c r="A19" t="s">
        <v>140</v>
      </c>
      <c r="B19" s="6" t="s">
        <v>104</v>
      </c>
      <c r="C19" s="9">
        <v>5</v>
      </c>
      <c r="D19" s="9"/>
      <c r="E19" s="6" t="s">
        <v>105</v>
      </c>
      <c r="F19" s="10">
        <v>10</v>
      </c>
      <c r="G19" s="10">
        <v>1.7</v>
      </c>
      <c r="H19" s="10">
        <v>1.7</v>
      </c>
      <c r="I19" s="11">
        <f t="shared" si="0"/>
        <v>28.9</v>
      </c>
    </row>
    <row r="20" spans="1:10" ht="12.75">
      <c r="A20" t="s">
        <v>141</v>
      </c>
      <c r="B20" s="6" t="s">
        <v>68</v>
      </c>
      <c r="C20" s="6">
        <v>5</v>
      </c>
      <c r="D20" s="6">
        <v>3</v>
      </c>
      <c r="E20" s="6" t="s">
        <v>60</v>
      </c>
      <c r="F20" s="7">
        <v>9</v>
      </c>
      <c r="G20" s="10">
        <v>1.6</v>
      </c>
      <c r="H20" s="10">
        <v>1.7</v>
      </c>
      <c r="I20" s="11">
        <f t="shared" si="0"/>
        <v>24.48</v>
      </c>
      <c r="J20" t="s">
        <v>91</v>
      </c>
    </row>
    <row r="21" spans="1:10" ht="12.75">
      <c r="A21" t="s">
        <v>142</v>
      </c>
      <c r="B21" s="6" t="s">
        <v>62</v>
      </c>
      <c r="C21" s="6">
        <v>5</v>
      </c>
      <c r="D21" s="6">
        <v>4</v>
      </c>
      <c r="E21" s="6" t="s">
        <v>60</v>
      </c>
      <c r="F21" s="7">
        <v>10</v>
      </c>
      <c r="G21" s="10">
        <v>1.5</v>
      </c>
      <c r="H21" s="10">
        <v>1.6</v>
      </c>
      <c r="I21" s="11">
        <f t="shared" si="0"/>
        <v>24</v>
      </c>
      <c r="J21" t="s">
        <v>92</v>
      </c>
    </row>
    <row r="22" spans="1:9" ht="12.75">
      <c r="A22" t="s">
        <v>143</v>
      </c>
      <c r="B22" s="6" t="s">
        <v>72</v>
      </c>
      <c r="C22" s="6">
        <v>3</v>
      </c>
      <c r="D22" s="6"/>
      <c r="E22" s="6" t="s">
        <v>60</v>
      </c>
      <c r="F22" s="7">
        <v>10</v>
      </c>
      <c r="G22" s="10">
        <v>1.5</v>
      </c>
      <c r="H22" s="10">
        <v>1.5</v>
      </c>
      <c r="I22" s="11">
        <f t="shared" si="0"/>
        <v>22.5</v>
      </c>
    </row>
    <row r="23" spans="1:9" ht="12.75">
      <c r="A23" t="s">
        <v>144</v>
      </c>
      <c r="B23" s="6" t="s">
        <v>81</v>
      </c>
      <c r="C23" s="6">
        <v>5</v>
      </c>
      <c r="D23" s="6"/>
      <c r="E23" s="6" t="s">
        <v>1</v>
      </c>
      <c r="F23" s="7">
        <v>10</v>
      </c>
      <c r="G23" s="10">
        <v>1.7</v>
      </c>
      <c r="H23" s="10">
        <v>1.8</v>
      </c>
      <c r="I23" s="11">
        <f t="shared" si="0"/>
        <v>30.6</v>
      </c>
    </row>
    <row r="24" spans="1:10" ht="12.75">
      <c r="A24" t="s">
        <v>145</v>
      </c>
      <c r="B24" s="9" t="s">
        <v>24</v>
      </c>
      <c r="C24" s="9">
        <v>5</v>
      </c>
      <c r="D24" s="9">
        <v>5</v>
      </c>
      <c r="E24" s="9" t="s">
        <v>5</v>
      </c>
      <c r="F24" s="10">
        <v>8</v>
      </c>
      <c r="G24" s="10">
        <v>2</v>
      </c>
      <c r="H24" s="10">
        <v>1.9</v>
      </c>
      <c r="I24" s="11">
        <f t="shared" si="0"/>
        <v>30.4</v>
      </c>
      <c r="J24" t="s">
        <v>93</v>
      </c>
    </row>
    <row r="25" spans="1:9" ht="12.75">
      <c r="A25" t="s">
        <v>146</v>
      </c>
      <c r="B25" s="6" t="s">
        <v>101</v>
      </c>
      <c r="C25" s="9">
        <v>3</v>
      </c>
      <c r="D25" s="9">
        <v>0</v>
      </c>
      <c r="E25" s="9" t="s">
        <v>1</v>
      </c>
      <c r="F25" s="10">
        <v>10</v>
      </c>
      <c r="G25" s="10">
        <v>1.6</v>
      </c>
      <c r="H25" s="10">
        <v>1.6</v>
      </c>
      <c r="I25" s="11">
        <f t="shared" si="0"/>
        <v>25.6</v>
      </c>
    </row>
    <row r="26" spans="1:9" ht="12.75">
      <c r="A26" t="s">
        <v>147</v>
      </c>
      <c r="B26" s="6" t="s">
        <v>76</v>
      </c>
      <c r="C26" s="6">
        <v>2</v>
      </c>
      <c r="D26" s="6"/>
      <c r="E26" s="6" t="s">
        <v>60</v>
      </c>
      <c r="F26" s="7">
        <v>10</v>
      </c>
      <c r="G26" s="10">
        <v>1.3</v>
      </c>
      <c r="H26" s="10">
        <v>1.5</v>
      </c>
      <c r="I26" s="11">
        <f t="shared" si="0"/>
        <v>19.5</v>
      </c>
    </row>
    <row r="27" spans="1:10" s="5" customFormat="1" ht="12.75">
      <c r="A27" t="s">
        <v>148</v>
      </c>
      <c r="B27" s="9" t="s">
        <v>25</v>
      </c>
      <c r="C27" s="9">
        <v>3</v>
      </c>
      <c r="D27" s="9">
        <v>0</v>
      </c>
      <c r="E27" s="9" t="s">
        <v>6</v>
      </c>
      <c r="F27" s="10"/>
      <c r="G27" s="10">
        <v>1</v>
      </c>
      <c r="H27" s="10">
        <v>1</v>
      </c>
      <c r="I27" s="11">
        <f t="shared" si="0"/>
        <v>0</v>
      </c>
      <c r="J27"/>
    </row>
    <row r="28" spans="1:10" s="5" customFormat="1" ht="12.75">
      <c r="A28" t="s">
        <v>149</v>
      </c>
      <c r="B28" s="6" t="s">
        <v>106</v>
      </c>
      <c r="C28" s="9">
        <v>5</v>
      </c>
      <c r="D28" s="9"/>
      <c r="E28" s="6" t="s">
        <v>105</v>
      </c>
      <c r="F28" s="10">
        <v>10</v>
      </c>
      <c r="G28" s="10">
        <v>1.8</v>
      </c>
      <c r="H28" s="10">
        <v>1.8</v>
      </c>
      <c r="I28" s="11">
        <f t="shared" si="0"/>
        <v>32.4</v>
      </c>
      <c r="J28"/>
    </row>
    <row r="29" spans="1:10" s="5" customFormat="1" ht="12.75">
      <c r="A29" t="s">
        <v>150</v>
      </c>
      <c r="B29" s="6" t="s">
        <v>102</v>
      </c>
      <c r="C29" s="9">
        <v>3</v>
      </c>
      <c r="D29" s="9">
        <v>0</v>
      </c>
      <c r="E29" s="9" t="s">
        <v>1</v>
      </c>
      <c r="F29" s="10">
        <v>10</v>
      </c>
      <c r="G29" s="10">
        <v>1.5</v>
      </c>
      <c r="H29" s="10">
        <v>1.5</v>
      </c>
      <c r="I29" s="11">
        <f t="shared" si="0"/>
        <v>22.5</v>
      </c>
      <c r="J29"/>
    </row>
    <row r="30" spans="1:10" s="5" customFormat="1" ht="12.75">
      <c r="A30" t="s">
        <v>151</v>
      </c>
      <c r="B30" s="9" t="s">
        <v>26</v>
      </c>
      <c r="C30" s="9">
        <v>4</v>
      </c>
      <c r="D30" s="9">
        <v>2</v>
      </c>
      <c r="E30" s="9" t="s">
        <v>1</v>
      </c>
      <c r="F30" s="10">
        <v>10</v>
      </c>
      <c r="G30" s="10">
        <v>1.7</v>
      </c>
      <c r="H30" s="10">
        <v>1.9</v>
      </c>
      <c r="I30" s="11">
        <f t="shared" si="0"/>
        <v>32.3</v>
      </c>
      <c r="J30"/>
    </row>
    <row r="31" spans="1:10" s="5" customFormat="1" ht="12.75">
      <c r="A31" t="s">
        <v>152</v>
      </c>
      <c r="B31" s="9" t="s">
        <v>27</v>
      </c>
      <c r="C31" s="9">
        <v>1</v>
      </c>
      <c r="D31" s="9">
        <v>0</v>
      </c>
      <c r="E31" s="9" t="s">
        <v>1</v>
      </c>
      <c r="F31" s="10">
        <v>10</v>
      </c>
      <c r="G31" s="10">
        <v>1.7</v>
      </c>
      <c r="H31" s="10">
        <v>1.7</v>
      </c>
      <c r="I31" s="11">
        <f t="shared" si="0"/>
        <v>28.9</v>
      </c>
      <c r="J31"/>
    </row>
    <row r="32" spans="1:10" s="5" customFormat="1" ht="25.5">
      <c r="A32" t="s">
        <v>153</v>
      </c>
      <c r="B32" s="8" t="s">
        <v>99</v>
      </c>
      <c r="C32" s="9">
        <v>3</v>
      </c>
      <c r="D32" s="9">
        <v>0</v>
      </c>
      <c r="E32" s="9" t="s">
        <v>1</v>
      </c>
      <c r="F32" s="10">
        <v>10</v>
      </c>
      <c r="G32" s="10">
        <v>1.6</v>
      </c>
      <c r="H32" s="10">
        <v>1.6</v>
      </c>
      <c r="I32" s="11">
        <f t="shared" si="0"/>
        <v>25.6</v>
      </c>
      <c r="J32" t="s">
        <v>111</v>
      </c>
    </row>
    <row r="33" spans="1:9" s="5" customFormat="1" ht="12.75">
      <c r="A33" t="s">
        <v>154</v>
      </c>
      <c r="B33" s="9" t="s">
        <v>29</v>
      </c>
      <c r="C33" s="9">
        <v>5</v>
      </c>
      <c r="D33" s="9">
        <v>0</v>
      </c>
      <c r="E33" s="9" t="s">
        <v>6</v>
      </c>
      <c r="F33" s="10"/>
      <c r="G33" s="10">
        <v>1</v>
      </c>
      <c r="H33" s="10">
        <v>1</v>
      </c>
      <c r="I33" s="11">
        <f t="shared" si="0"/>
        <v>0</v>
      </c>
    </row>
    <row r="34" spans="1:10" s="5" customFormat="1" ht="12.75">
      <c r="A34" t="s">
        <v>155</v>
      </c>
      <c r="B34" s="6" t="s">
        <v>107</v>
      </c>
      <c r="C34" s="9">
        <v>4</v>
      </c>
      <c r="D34" s="9"/>
      <c r="E34" s="6" t="s">
        <v>105</v>
      </c>
      <c r="F34" s="10">
        <v>10</v>
      </c>
      <c r="G34" s="10">
        <v>1.6</v>
      </c>
      <c r="H34" s="10">
        <v>1.7</v>
      </c>
      <c r="I34" s="11">
        <f t="shared" si="0"/>
        <v>27.2</v>
      </c>
      <c r="J34" t="s">
        <v>112</v>
      </c>
    </row>
    <row r="35" spans="1:9" s="5" customFormat="1" ht="12.75">
      <c r="A35" t="s">
        <v>156</v>
      </c>
      <c r="B35" s="6" t="s">
        <v>64</v>
      </c>
      <c r="C35" s="6">
        <v>6</v>
      </c>
      <c r="D35" s="6"/>
      <c r="E35" s="6" t="s">
        <v>58</v>
      </c>
      <c r="F35" s="7">
        <v>10</v>
      </c>
      <c r="G35" s="10">
        <v>1.8</v>
      </c>
      <c r="H35" s="10">
        <v>1.8</v>
      </c>
      <c r="I35" s="11">
        <f t="shared" si="0"/>
        <v>32.4</v>
      </c>
    </row>
    <row r="36" spans="1:10" s="5" customFormat="1" ht="12.75">
      <c r="A36" t="s">
        <v>157</v>
      </c>
      <c r="B36" s="6" t="s">
        <v>78</v>
      </c>
      <c r="C36" s="6">
        <v>5</v>
      </c>
      <c r="D36" s="6"/>
      <c r="E36" s="6" t="s">
        <v>80</v>
      </c>
      <c r="F36" s="7">
        <v>8</v>
      </c>
      <c r="G36" s="10">
        <v>1.3</v>
      </c>
      <c r="H36" s="10">
        <v>1.7</v>
      </c>
      <c r="I36" s="11">
        <f t="shared" si="0"/>
        <v>17.68</v>
      </c>
      <c r="J36" t="s">
        <v>86</v>
      </c>
    </row>
    <row r="37" spans="1:10" s="5" customFormat="1" ht="12.75">
      <c r="A37" t="s">
        <v>158</v>
      </c>
      <c r="B37" s="6" t="s">
        <v>108</v>
      </c>
      <c r="C37" s="9">
        <v>5</v>
      </c>
      <c r="D37" s="9"/>
      <c r="E37" s="6" t="s">
        <v>105</v>
      </c>
      <c r="F37" s="10">
        <v>10</v>
      </c>
      <c r="G37" s="10">
        <v>1.8</v>
      </c>
      <c r="H37" s="10">
        <v>1.7</v>
      </c>
      <c r="I37" s="11">
        <f t="shared" si="0"/>
        <v>30.599999999999998</v>
      </c>
      <c r="J37"/>
    </row>
    <row r="38" spans="1:9" s="5" customFormat="1" ht="25.5">
      <c r="A38" t="s">
        <v>159</v>
      </c>
      <c r="B38" s="8" t="s">
        <v>75</v>
      </c>
      <c r="C38" s="6">
        <v>3</v>
      </c>
      <c r="D38" s="6"/>
      <c r="E38" s="6" t="s">
        <v>60</v>
      </c>
      <c r="F38" s="7">
        <v>10</v>
      </c>
      <c r="G38" s="10">
        <v>1.3</v>
      </c>
      <c r="H38" s="10">
        <v>1.5</v>
      </c>
      <c r="I38" s="11">
        <f t="shared" si="0"/>
        <v>19.5</v>
      </c>
    </row>
    <row r="39" spans="1:9" s="5" customFormat="1" ht="15" customHeight="1">
      <c r="A39" t="s">
        <v>160</v>
      </c>
      <c r="B39" s="6" t="s">
        <v>74</v>
      </c>
      <c r="C39" s="6">
        <v>3</v>
      </c>
      <c r="D39" s="6"/>
      <c r="E39" s="6" t="s">
        <v>60</v>
      </c>
      <c r="F39" s="7">
        <v>10</v>
      </c>
      <c r="G39" s="10">
        <v>1.3</v>
      </c>
      <c r="H39" s="10">
        <v>1.5</v>
      </c>
      <c r="I39" s="11">
        <f aca="true" t="shared" si="1" ref="I39:I55">F39*G39*H39</f>
        <v>19.5</v>
      </c>
    </row>
    <row r="40" spans="1:10" s="5" customFormat="1" ht="12.75">
      <c r="A40" t="s">
        <v>161</v>
      </c>
      <c r="B40" s="6" t="s">
        <v>100</v>
      </c>
      <c r="C40" s="9">
        <v>3</v>
      </c>
      <c r="D40" s="9">
        <v>0</v>
      </c>
      <c r="E40" s="9" t="s">
        <v>1</v>
      </c>
      <c r="F40" s="10">
        <v>10</v>
      </c>
      <c r="G40" s="10">
        <v>1.5</v>
      </c>
      <c r="H40" s="10">
        <v>1.5</v>
      </c>
      <c r="I40" s="10">
        <f t="shared" si="1"/>
        <v>22.5</v>
      </c>
      <c r="J40"/>
    </row>
    <row r="41" spans="1:10" s="5" customFormat="1" ht="12.75">
      <c r="A41" t="s">
        <v>162</v>
      </c>
      <c r="B41" s="6" t="s">
        <v>113</v>
      </c>
      <c r="C41" s="9">
        <v>5</v>
      </c>
      <c r="D41" s="9"/>
      <c r="E41" s="6" t="s">
        <v>105</v>
      </c>
      <c r="F41" s="10">
        <v>10</v>
      </c>
      <c r="G41" s="10">
        <v>1.8</v>
      </c>
      <c r="H41" s="10">
        <v>1.7</v>
      </c>
      <c r="I41" s="10">
        <f t="shared" si="1"/>
        <v>30.599999999999998</v>
      </c>
      <c r="J41"/>
    </row>
    <row r="42" spans="1:9" s="5" customFormat="1" ht="12.75">
      <c r="A42" t="s">
        <v>163</v>
      </c>
      <c r="B42" s="9" t="s">
        <v>30</v>
      </c>
      <c r="C42" s="9">
        <v>3</v>
      </c>
      <c r="D42" s="9">
        <v>2</v>
      </c>
      <c r="E42" s="9" t="s">
        <v>5</v>
      </c>
      <c r="F42" s="10">
        <v>10</v>
      </c>
      <c r="G42" s="10">
        <v>1.8</v>
      </c>
      <c r="H42" s="10">
        <v>1.7</v>
      </c>
      <c r="I42" s="11">
        <f t="shared" si="1"/>
        <v>30.599999999999998</v>
      </c>
    </row>
    <row r="43" spans="1:9" s="5" customFormat="1" ht="12.75">
      <c r="A43" t="s">
        <v>164</v>
      </c>
      <c r="B43" s="9" t="s">
        <v>2</v>
      </c>
      <c r="C43" s="9">
        <v>5</v>
      </c>
      <c r="D43" s="9">
        <v>2</v>
      </c>
      <c r="E43" s="9" t="s">
        <v>1</v>
      </c>
      <c r="F43" s="10">
        <v>10</v>
      </c>
      <c r="G43" s="10">
        <v>1.8</v>
      </c>
      <c r="H43" s="10">
        <v>1.8</v>
      </c>
      <c r="I43" s="11">
        <f t="shared" si="1"/>
        <v>32.4</v>
      </c>
    </row>
    <row r="44" spans="1:10" s="5" customFormat="1" ht="12.75">
      <c r="A44" t="s">
        <v>165</v>
      </c>
      <c r="B44" s="9" t="s">
        <v>31</v>
      </c>
      <c r="C44" s="9">
        <v>5</v>
      </c>
      <c r="D44" s="9">
        <v>1</v>
      </c>
      <c r="E44" s="9" t="s">
        <v>32</v>
      </c>
      <c r="F44" s="10">
        <v>10</v>
      </c>
      <c r="G44" s="10">
        <v>2</v>
      </c>
      <c r="H44" s="10">
        <v>1.8</v>
      </c>
      <c r="I44" s="11">
        <f t="shared" si="1"/>
        <v>36</v>
      </c>
      <c r="J44" s="5" t="s">
        <v>114</v>
      </c>
    </row>
    <row r="45" spans="1:9" ht="12.75">
      <c r="A45" t="s">
        <v>166</v>
      </c>
      <c r="B45" s="6" t="s">
        <v>103</v>
      </c>
      <c r="C45" s="6">
        <v>4</v>
      </c>
      <c r="D45" s="6">
        <v>2</v>
      </c>
      <c r="E45" s="9" t="s">
        <v>1</v>
      </c>
      <c r="F45" s="10">
        <v>10</v>
      </c>
      <c r="G45" s="10">
        <v>1.9</v>
      </c>
      <c r="H45" s="10">
        <v>2</v>
      </c>
      <c r="I45" s="11">
        <f t="shared" si="1"/>
        <v>38</v>
      </c>
    </row>
    <row r="46" spans="1:10" ht="22.5" customHeight="1">
      <c r="A46" t="s">
        <v>167</v>
      </c>
      <c r="B46" s="9" t="s">
        <v>33</v>
      </c>
      <c r="C46" s="9">
        <v>3</v>
      </c>
      <c r="D46" s="9">
        <v>0</v>
      </c>
      <c r="E46" s="9" t="s">
        <v>6</v>
      </c>
      <c r="F46" s="10"/>
      <c r="G46" s="10">
        <v>1</v>
      </c>
      <c r="H46" s="10">
        <v>1</v>
      </c>
      <c r="I46" s="11">
        <f t="shared" si="1"/>
        <v>0</v>
      </c>
      <c r="J46" s="5"/>
    </row>
    <row r="47" spans="1:10" ht="12.75">
      <c r="A47" t="s">
        <v>168</v>
      </c>
      <c r="B47" s="6" t="s">
        <v>65</v>
      </c>
      <c r="C47" s="6">
        <v>5</v>
      </c>
      <c r="D47" s="6">
        <v>3</v>
      </c>
      <c r="E47" s="6" t="s">
        <v>1</v>
      </c>
      <c r="F47" s="7">
        <v>9</v>
      </c>
      <c r="G47" s="10">
        <v>1.8</v>
      </c>
      <c r="H47" s="10">
        <v>1.8</v>
      </c>
      <c r="I47" s="11">
        <f t="shared" si="1"/>
        <v>29.16</v>
      </c>
      <c r="J47" t="s">
        <v>91</v>
      </c>
    </row>
    <row r="48" spans="1:10" ht="12.75">
      <c r="A48" t="s">
        <v>169</v>
      </c>
      <c r="B48" s="9" t="s">
        <v>34</v>
      </c>
      <c r="C48" s="9">
        <v>2</v>
      </c>
      <c r="D48" s="9">
        <v>0</v>
      </c>
      <c r="E48" s="9" t="s">
        <v>6</v>
      </c>
      <c r="F48" s="10"/>
      <c r="G48" s="10">
        <v>1</v>
      </c>
      <c r="H48" s="10">
        <v>1</v>
      </c>
      <c r="I48" s="11">
        <f t="shared" si="1"/>
        <v>0</v>
      </c>
      <c r="J48" s="5"/>
    </row>
    <row r="49" spans="1:10" ht="12.75">
      <c r="A49" t="s">
        <v>170</v>
      </c>
      <c r="B49" s="6" t="s">
        <v>66</v>
      </c>
      <c r="C49" s="6">
        <v>5</v>
      </c>
      <c r="D49" s="6"/>
      <c r="E49" s="6" t="s">
        <v>5</v>
      </c>
      <c r="F49" s="7">
        <v>8</v>
      </c>
      <c r="G49" s="10">
        <v>1.9</v>
      </c>
      <c r="H49" s="10">
        <v>2</v>
      </c>
      <c r="I49" s="11">
        <f t="shared" si="1"/>
        <v>30.4</v>
      </c>
      <c r="J49" s="5" t="s">
        <v>87</v>
      </c>
    </row>
    <row r="50" spans="1:10" ht="12.75">
      <c r="A50" t="s">
        <v>171</v>
      </c>
      <c r="B50" s="9" t="s">
        <v>35</v>
      </c>
      <c r="C50" s="9">
        <v>5</v>
      </c>
      <c r="D50" s="9">
        <v>3</v>
      </c>
      <c r="E50" s="9" t="s">
        <v>1</v>
      </c>
      <c r="F50" s="10">
        <v>10</v>
      </c>
      <c r="G50" s="10">
        <v>1.7</v>
      </c>
      <c r="H50" s="10">
        <v>1.7</v>
      </c>
      <c r="I50" s="11">
        <f t="shared" si="1"/>
        <v>28.9</v>
      </c>
      <c r="J50" s="5"/>
    </row>
    <row r="51" spans="1:10" ht="12.75">
      <c r="A51" t="s">
        <v>172</v>
      </c>
      <c r="B51" s="6" t="s">
        <v>73</v>
      </c>
      <c r="C51" s="6">
        <v>4</v>
      </c>
      <c r="D51" s="6"/>
      <c r="E51" s="6" t="s">
        <v>60</v>
      </c>
      <c r="F51" s="7">
        <v>9</v>
      </c>
      <c r="G51" s="10">
        <v>1.4</v>
      </c>
      <c r="H51" s="10">
        <v>1.5</v>
      </c>
      <c r="I51" s="11">
        <f t="shared" si="1"/>
        <v>18.9</v>
      </c>
      <c r="J51" s="5" t="s">
        <v>88</v>
      </c>
    </row>
    <row r="52" spans="1:10" ht="12.75">
      <c r="A52" t="s">
        <v>173</v>
      </c>
      <c r="B52" s="6" t="s">
        <v>61</v>
      </c>
      <c r="C52" s="6">
        <v>5</v>
      </c>
      <c r="D52" s="6">
        <v>5</v>
      </c>
      <c r="E52" s="6" t="s">
        <v>60</v>
      </c>
      <c r="F52" s="7">
        <v>9</v>
      </c>
      <c r="G52" s="10">
        <v>1.5</v>
      </c>
      <c r="H52" s="10">
        <v>1.5</v>
      </c>
      <c r="I52" s="11">
        <f t="shared" si="1"/>
        <v>20.25</v>
      </c>
      <c r="J52" t="s">
        <v>95</v>
      </c>
    </row>
    <row r="53" spans="1:10" ht="12.75">
      <c r="A53" t="s">
        <v>174</v>
      </c>
      <c r="B53" s="9" t="s">
        <v>36</v>
      </c>
      <c r="C53" s="9">
        <v>3</v>
      </c>
      <c r="D53" s="9">
        <v>0</v>
      </c>
      <c r="E53" s="9" t="s">
        <v>1</v>
      </c>
      <c r="F53" s="10">
        <v>10</v>
      </c>
      <c r="G53" s="10">
        <v>1.7</v>
      </c>
      <c r="H53" s="10">
        <v>1.9</v>
      </c>
      <c r="I53" s="11">
        <f t="shared" si="1"/>
        <v>32.3</v>
      </c>
      <c r="J53" s="5"/>
    </row>
    <row r="54" spans="1:10" ht="12.75">
      <c r="A54" t="s">
        <v>175</v>
      </c>
      <c r="B54" s="9" t="s">
        <v>37</v>
      </c>
      <c r="C54" s="9">
        <v>2</v>
      </c>
      <c r="D54" s="9">
        <v>1</v>
      </c>
      <c r="E54" s="9" t="s">
        <v>1</v>
      </c>
      <c r="F54" s="10">
        <v>10</v>
      </c>
      <c r="G54" s="10">
        <v>1.7</v>
      </c>
      <c r="H54" s="10">
        <v>1.8</v>
      </c>
      <c r="I54" s="11">
        <f t="shared" si="1"/>
        <v>30.6</v>
      </c>
      <c r="J54" s="5"/>
    </row>
    <row r="55" spans="1:10" ht="12.75">
      <c r="A55" t="s">
        <v>176</v>
      </c>
      <c r="B55" s="6" t="s">
        <v>79</v>
      </c>
      <c r="C55" s="6">
        <v>5</v>
      </c>
      <c r="D55" s="6"/>
      <c r="E55" s="6" t="s">
        <v>80</v>
      </c>
      <c r="F55" s="7">
        <v>8</v>
      </c>
      <c r="G55" s="10">
        <v>1.5</v>
      </c>
      <c r="H55" s="10">
        <v>1.7</v>
      </c>
      <c r="I55" s="11">
        <f t="shared" si="1"/>
        <v>20.4</v>
      </c>
      <c r="J55" t="s">
        <v>86</v>
      </c>
    </row>
    <row r="56" spans="2:9" ht="12.75">
      <c r="B56" s="9"/>
      <c r="C56" s="9"/>
      <c r="D56" s="9"/>
      <c r="E56" s="9"/>
      <c r="F56" s="10"/>
      <c r="G56" s="10"/>
      <c r="H56" s="10"/>
      <c r="I56" s="10"/>
    </row>
    <row r="57" spans="6:9" ht="12.75">
      <c r="F57" s="1"/>
      <c r="G57" s="1"/>
      <c r="H57" s="1"/>
      <c r="I57" s="1"/>
    </row>
    <row r="58" spans="6:9" ht="12.75">
      <c r="F58" s="1"/>
      <c r="G58" s="1"/>
      <c r="H58" s="1"/>
      <c r="I58" s="1"/>
    </row>
    <row r="59" spans="6:9" ht="12.75">
      <c r="F59" s="1"/>
      <c r="G59" s="1"/>
      <c r="H59" s="1"/>
      <c r="I59" s="1"/>
    </row>
    <row r="60" spans="6:9" ht="12.75">
      <c r="F60" s="1"/>
      <c r="G60" s="1"/>
      <c r="H60" s="1"/>
      <c r="I60" s="1"/>
    </row>
    <row r="61" spans="6:9" ht="12.75">
      <c r="F61" s="1"/>
      <c r="G61" s="1"/>
      <c r="H61" s="1"/>
      <c r="I61" s="1"/>
    </row>
    <row r="62" spans="6:9" ht="12.75">
      <c r="F62" s="1"/>
      <c r="G62" s="1"/>
      <c r="H62" s="1"/>
      <c r="I62" s="1"/>
    </row>
  </sheetData>
  <mergeCells count="4">
    <mergeCell ref="A3:K3"/>
    <mergeCell ref="A1:J1"/>
    <mergeCell ref="A2:J2"/>
    <mergeCell ref="A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8">
      <selection activeCell="B35" sqref="B35"/>
    </sheetView>
  </sheetViews>
  <sheetFormatPr defaultColWidth="9.140625" defaultRowHeight="12.75"/>
  <cols>
    <col min="1" max="1" width="3.8515625" style="0" customWidth="1"/>
    <col min="2" max="2" width="18.8515625" style="0" customWidth="1"/>
    <col min="3" max="4" width="4.421875" style="0" bestFit="1" customWidth="1"/>
    <col min="5" max="5" width="26.140625" style="0" bestFit="1" customWidth="1"/>
    <col min="6" max="9" width="7.7109375" style="0" customWidth="1"/>
    <col min="10" max="10" width="68.8515625" style="0" bestFit="1" customWidth="1"/>
  </cols>
  <sheetData>
    <row r="1" spans="1:10" s="5" customFormat="1" ht="12.75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12.75">
      <c r="A2" s="19" t="s">
        <v>118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s="5" customFormat="1" ht="12.75">
      <c r="A3" s="16" t="s">
        <v>119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0" s="5" customFormat="1" ht="12.75">
      <c r="A4" s="20" t="s">
        <v>120</v>
      </c>
      <c r="B4" s="20"/>
      <c r="C4" s="20"/>
      <c r="D4" s="20"/>
      <c r="E4" s="20"/>
      <c r="F4" s="20"/>
      <c r="G4" s="20"/>
      <c r="H4" s="20"/>
      <c r="I4" s="20"/>
      <c r="J4" s="20"/>
    </row>
    <row r="6" spans="1:10" ht="65.25">
      <c r="A6" s="2"/>
      <c r="B6" s="4" t="s">
        <v>49</v>
      </c>
      <c r="C6" s="3" t="s">
        <v>14</v>
      </c>
      <c r="D6" s="3" t="s">
        <v>50</v>
      </c>
      <c r="E6" s="3" t="s">
        <v>51</v>
      </c>
      <c r="F6" s="3" t="s">
        <v>10</v>
      </c>
      <c r="G6" s="3" t="s">
        <v>12</v>
      </c>
      <c r="H6" s="3" t="s">
        <v>11</v>
      </c>
      <c r="I6" s="3" t="s">
        <v>13</v>
      </c>
      <c r="J6" s="3" t="s">
        <v>52</v>
      </c>
    </row>
    <row r="7" spans="1:9" ht="12.75">
      <c r="A7" t="s">
        <v>128</v>
      </c>
      <c r="B7" s="9" t="s">
        <v>39</v>
      </c>
      <c r="C7" s="9">
        <v>8</v>
      </c>
      <c r="D7" s="9">
        <v>5</v>
      </c>
      <c r="E7" s="9" t="s">
        <v>6</v>
      </c>
      <c r="F7" s="9">
        <v>10</v>
      </c>
      <c r="G7" s="9">
        <v>1.9</v>
      </c>
      <c r="H7" s="9">
        <v>1.9</v>
      </c>
      <c r="I7" s="12">
        <f>F7*G7*H7</f>
        <v>36.1</v>
      </c>
    </row>
    <row r="8" spans="1:10" ht="12.75">
      <c r="A8" t="s">
        <v>129</v>
      </c>
      <c r="B8" s="9" t="s">
        <v>41</v>
      </c>
      <c r="C8" s="9">
        <v>7</v>
      </c>
      <c r="D8" s="9">
        <v>3</v>
      </c>
      <c r="E8" s="9" t="s">
        <v>4</v>
      </c>
      <c r="F8" s="9">
        <v>10</v>
      </c>
      <c r="G8" s="9">
        <v>1.6</v>
      </c>
      <c r="H8" s="9">
        <v>1.5</v>
      </c>
      <c r="I8" s="12">
        <f aca="true" t="shared" si="0" ref="I8:I28">F8*G8*H8</f>
        <v>24</v>
      </c>
      <c r="J8" t="s">
        <v>125</v>
      </c>
    </row>
    <row r="9" spans="1:9" ht="12.75">
      <c r="A9" t="s">
        <v>130</v>
      </c>
      <c r="B9" s="9" t="s">
        <v>46</v>
      </c>
      <c r="C9" s="9">
        <v>8</v>
      </c>
      <c r="D9" s="9">
        <v>5</v>
      </c>
      <c r="E9" s="9" t="s">
        <v>6</v>
      </c>
      <c r="F9" s="9">
        <v>10</v>
      </c>
      <c r="G9" s="9">
        <v>1.9</v>
      </c>
      <c r="H9" s="9">
        <v>1.7</v>
      </c>
      <c r="I9" s="12">
        <f t="shared" si="0"/>
        <v>32.3</v>
      </c>
    </row>
    <row r="10" spans="1:10" ht="12.75">
      <c r="A10" t="s">
        <v>131</v>
      </c>
      <c r="B10" s="9" t="s">
        <v>47</v>
      </c>
      <c r="C10" s="9">
        <v>8</v>
      </c>
      <c r="D10" s="9">
        <v>3</v>
      </c>
      <c r="E10" s="9" t="s">
        <v>4</v>
      </c>
      <c r="F10" s="9">
        <v>10</v>
      </c>
      <c r="G10" s="9">
        <v>1.7</v>
      </c>
      <c r="H10" s="9">
        <v>1.8</v>
      </c>
      <c r="I10" s="12">
        <f t="shared" si="0"/>
        <v>30.6</v>
      </c>
      <c r="J10" t="s">
        <v>126</v>
      </c>
    </row>
    <row r="11" spans="1:9" ht="12.75">
      <c r="A11" t="s">
        <v>132</v>
      </c>
      <c r="B11" s="9" t="s">
        <v>42</v>
      </c>
      <c r="C11" s="9">
        <v>5</v>
      </c>
      <c r="D11" s="9">
        <v>3</v>
      </c>
      <c r="E11" s="9" t="s">
        <v>1</v>
      </c>
      <c r="F11" s="9">
        <v>10</v>
      </c>
      <c r="G11" s="9">
        <v>1.8</v>
      </c>
      <c r="H11" s="9">
        <v>1.8</v>
      </c>
      <c r="I11" s="12">
        <f t="shared" si="0"/>
        <v>32.4</v>
      </c>
    </row>
    <row r="12" spans="1:10" ht="12.75">
      <c r="A12" t="s">
        <v>133</v>
      </c>
      <c r="B12" s="9" t="s">
        <v>56</v>
      </c>
      <c r="C12" s="9" t="s">
        <v>54</v>
      </c>
      <c r="D12" s="9">
        <v>1</v>
      </c>
      <c r="E12" s="9" t="s">
        <v>53</v>
      </c>
      <c r="F12" s="9">
        <v>10</v>
      </c>
      <c r="G12" s="9">
        <v>1.4</v>
      </c>
      <c r="H12" s="9">
        <v>1.4</v>
      </c>
      <c r="I12" s="12">
        <f t="shared" si="0"/>
        <v>19.599999999999998</v>
      </c>
      <c r="J12" t="s">
        <v>127</v>
      </c>
    </row>
    <row r="13" spans="1:9" ht="12.75">
      <c r="A13" t="s">
        <v>134</v>
      </c>
      <c r="B13" s="9" t="s">
        <v>3</v>
      </c>
      <c r="C13" s="9">
        <v>6</v>
      </c>
      <c r="D13" s="9">
        <v>3</v>
      </c>
      <c r="E13" s="9" t="s">
        <v>4</v>
      </c>
      <c r="F13" s="9">
        <v>0</v>
      </c>
      <c r="G13" s="9"/>
      <c r="H13" s="9"/>
      <c r="I13" s="12">
        <f t="shared" si="0"/>
        <v>0</v>
      </c>
    </row>
    <row r="14" spans="1:10" ht="12.75">
      <c r="A14" t="s">
        <v>135</v>
      </c>
      <c r="B14" s="9" t="s">
        <v>7</v>
      </c>
      <c r="C14" s="9">
        <v>8</v>
      </c>
      <c r="D14" s="9">
        <v>2</v>
      </c>
      <c r="E14" s="9" t="s">
        <v>4</v>
      </c>
      <c r="F14" s="9">
        <v>10</v>
      </c>
      <c r="G14" s="9">
        <v>1.9</v>
      </c>
      <c r="H14" s="9">
        <v>1.9</v>
      </c>
      <c r="I14" s="12">
        <f t="shared" si="0"/>
        <v>36.1</v>
      </c>
      <c r="J14" t="s">
        <v>122</v>
      </c>
    </row>
    <row r="15" spans="1:9" ht="12.75">
      <c r="A15" t="s">
        <v>136</v>
      </c>
      <c r="B15" s="9" t="s">
        <v>40</v>
      </c>
      <c r="C15" s="9">
        <v>9</v>
      </c>
      <c r="D15" s="9">
        <v>2</v>
      </c>
      <c r="E15" s="9" t="s">
        <v>1</v>
      </c>
      <c r="F15" s="9">
        <v>0</v>
      </c>
      <c r="G15" s="9"/>
      <c r="H15" s="9"/>
      <c r="I15" s="12">
        <f t="shared" si="0"/>
        <v>0</v>
      </c>
    </row>
    <row r="16" spans="1:9" ht="12.75">
      <c r="A16" t="s">
        <v>137</v>
      </c>
      <c r="B16" s="9" t="s">
        <v>45</v>
      </c>
      <c r="C16" s="9">
        <v>6</v>
      </c>
      <c r="D16" s="9">
        <v>5</v>
      </c>
      <c r="E16" s="9" t="s">
        <v>4</v>
      </c>
      <c r="F16" s="9">
        <v>0</v>
      </c>
      <c r="G16" s="9"/>
      <c r="H16" s="9"/>
      <c r="I16" s="12">
        <f t="shared" si="0"/>
        <v>0</v>
      </c>
    </row>
    <row r="17" spans="1:9" ht="12.75">
      <c r="A17" t="s">
        <v>138</v>
      </c>
      <c r="B17" s="9" t="s">
        <v>43</v>
      </c>
      <c r="C17" s="9">
        <v>5</v>
      </c>
      <c r="D17" s="9">
        <v>3</v>
      </c>
      <c r="E17" s="9" t="s">
        <v>4</v>
      </c>
      <c r="F17" s="9">
        <v>0</v>
      </c>
      <c r="G17" s="9"/>
      <c r="H17" s="9"/>
      <c r="I17" s="12">
        <f t="shared" si="0"/>
        <v>0</v>
      </c>
    </row>
    <row r="18" spans="1:9" ht="12.75">
      <c r="A18" t="s">
        <v>139</v>
      </c>
      <c r="B18" s="9" t="s">
        <v>48</v>
      </c>
      <c r="C18" s="9">
        <v>6</v>
      </c>
      <c r="D18" s="9">
        <v>3</v>
      </c>
      <c r="E18" s="9" t="s">
        <v>4</v>
      </c>
      <c r="F18" s="9">
        <v>0</v>
      </c>
      <c r="G18" s="9"/>
      <c r="H18" s="9"/>
      <c r="I18" s="12">
        <f t="shared" si="0"/>
        <v>0</v>
      </c>
    </row>
    <row r="19" spans="1:9" ht="12.75">
      <c r="A19" t="s">
        <v>140</v>
      </c>
      <c r="B19" s="9" t="s">
        <v>8</v>
      </c>
      <c r="C19" s="9">
        <v>7</v>
      </c>
      <c r="D19" s="9">
        <v>2</v>
      </c>
      <c r="E19" s="9" t="s">
        <v>4</v>
      </c>
      <c r="F19" s="9">
        <v>0</v>
      </c>
      <c r="G19" s="9"/>
      <c r="H19" s="9"/>
      <c r="I19" s="12">
        <f t="shared" si="0"/>
        <v>0</v>
      </c>
    </row>
    <row r="20" spans="1:9" ht="12.75">
      <c r="A20" t="s">
        <v>141</v>
      </c>
      <c r="B20" s="9" t="s">
        <v>44</v>
      </c>
      <c r="C20" s="9">
        <v>9</v>
      </c>
      <c r="D20" s="9">
        <v>3</v>
      </c>
      <c r="E20" s="9" t="s">
        <v>1</v>
      </c>
      <c r="F20" s="9">
        <v>0</v>
      </c>
      <c r="G20" s="9"/>
      <c r="H20" s="9"/>
      <c r="I20" s="12">
        <f t="shared" si="0"/>
        <v>0</v>
      </c>
    </row>
    <row r="21" spans="1:9" ht="12.75">
      <c r="A21" t="s">
        <v>142</v>
      </c>
      <c r="B21" s="9" t="s">
        <v>9</v>
      </c>
      <c r="C21" s="9">
        <v>7</v>
      </c>
      <c r="D21" s="9">
        <v>1</v>
      </c>
      <c r="E21" s="9" t="s">
        <v>4</v>
      </c>
      <c r="F21" s="9">
        <v>0</v>
      </c>
      <c r="G21" s="9"/>
      <c r="H21" s="9"/>
      <c r="I21" s="12">
        <f t="shared" si="0"/>
        <v>0</v>
      </c>
    </row>
    <row r="22" spans="1:9" ht="12.75">
      <c r="A22" t="s">
        <v>143</v>
      </c>
      <c r="B22" s="9" t="s">
        <v>38</v>
      </c>
      <c r="C22" s="9">
        <v>7</v>
      </c>
      <c r="D22" s="9">
        <v>5</v>
      </c>
      <c r="E22" s="9" t="s">
        <v>5</v>
      </c>
      <c r="F22" s="9">
        <v>0</v>
      </c>
      <c r="G22" s="9"/>
      <c r="H22" s="9"/>
      <c r="I22" s="12">
        <f t="shared" si="0"/>
        <v>0</v>
      </c>
    </row>
    <row r="23" spans="1:9" ht="12.75">
      <c r="A23" t="s">
        <v>144</v>
      </c>
      <c r="B23" s="9" t="s">
        <v>23</v>
      </c>
      <c r="C23" s="9">
        <v>8</v>
      </c>
      <c r="D23" s="9">
        <v>0</v>
      </c>
      <c r="E23" s="9" t="s">
        <v>4</v>
      </c>
      <c r="F23" s="9">
        <v>0</v>
      </c>
      <c r="G23" s="9"/>
      <c r="H23" s="9"/>
      <c r="I23" s="12">
        <f t="shared" si="0"/>
        <v>0</v>
      </c>
    </row>
    <row r="24" spans="1:9" ht="12.75">
      <c r="A24" t="s">
        <v>145</v>
      </c>
      <c r="B24" s="9" t="s">
        <v>28</v>
      </c>
      <c r="C24" s="9">
        <v>8</v>
      </c>
      <c r="D24" s="9">
        <v>0</v>
      </c>
      <c r="E24" s="9" t="s">
        <v>4</v>
      </c>
      <c r="F24" s="9">
        <v>0</v>
      </c>
      <c r="G24" s="9"/>
      <c r="H24" s="9"/>
      <c r="I24" s="12">
        <f t="shared" si="0"/>
        <v>0</v>
      </c>
    </row>
    <row r="25" spans="1:10" s="5" customFormat="1" ht="12.75">
      <c r="A25" t="s">
        <v>146</v>
      </c>
      <c r="B25" s="6" t="s">
        <v>57</v>
      </c>
      <c r="C25" s="6"/>
      <c r="D25" s="6"/>
      <c r="E25" s="6" t="s">
        <v>6</v>
      </c>
      <c r="F25" s="6">
        <v>7</v>
      </c>
      <c r="G25" s="6">
        <v>1.4</v>
      </c>
      <c r="H25" s="6">
        <v>1.4</v>
      </c>
      <c r="I25" s="12">
        <f t="shared" si="0"/>
        <v>13.719999999999997</v>
      </c>
      <c r="J25" s="5" t="s">
        <v>123</v>
      </c>
    </row>
    <row r="26" spans="1:10" s="5" customFormat="1" ht="12.75">
      <c r="A26" t="s">
        <v>147</v>
      </c>
      <c r="B26" s="6" t="s">
        <v>59</v>
      </c>
      <c r="C26" s="6">
        <v>9</v>
      </c>
      <c r="D26" s="6"/>
      <c r="E26" s="6" t="s">
        <v>1</v>
      </c>
      <c r="F26" s="6">
        <v>10</v>
      </c>
      <c r="G26" s="6">
        <v>1.8</v>
      </c>
      <c r="H26" s="6">
        <v>1.8</v>
      </c>
      <c r="I26" s="12">
        <f t="shared" si="0"/>
        <v>32.4</v>
      </c>
      <c r="J26" s="5" t="s">
        <v>121</v>
      </c>
    </row>
    <row r="27" spans="1:9" ht="12.75">
      <c r="A27" t="s">
        <v>148</v>
      </c>
      <c r="B27" s="9" t="s">
        <v>97</v>
      </c>
      <c r="C27" s="6">
        <v>10</v>
      </c>
      <c r="D27" s="6"/>
      <c r="E27" s="6" t="s">
        <v>1</v>
      </c>
      <c r="F27" s="9">
        <v>10</v>
      </c>
      <c r="G27" s="9">
        <v>1.7</v>
      </c>
      <c r="H27" s="9">
        <v>1.7</v>
      </c>
      <c r="I27" s="12">
        <f t="shared" si="0"/>
        <v>28.9</v>
      </c>
    </row>
    <row r="28" spans="1:10" ht="24.75" customHeight="1">
      <c r="A28" t="s">
        <v>149</v>
      </c>
      <c r="B28" s="15" t="s">
        <v>98</v>
      </c>
      <c r="C28" s="6">
        <v>11</v>
      </c>
      <c r="D28" s="6"/>
      <c r="E28" s="6" t="s">
        <v>1</v>
      </c>
      <c r="F28" s="9">
        <v>10</v>
      </c>
      <c r="G28" s="9">
        <v>1.6</v>
      </c>
      <c r="H28" s="9">
        <v>1.6</v>
      </c>
      <c r="I28" s="12">
        <f t="shared" si="0"/>
        <v>25.6</v>
      </c>
      <c r="J28" t="s">
        <v>124</v>
      </c>
    </row>
    <row r="29" spans="2:9" ht="12.75">
      <c r="B29" s="9"/>
      <c r="C29" s="9"/>
      <c r="D29" s="9"/>
      <c r="E29" s="9"/>
      <c r="F29" s="9"/>
      <c r="G29" s="9"/>
      <c r="H29" s="9"/>
      <c r="I29" s="12"/>
    </row>
    <row r="30" spans="2:9" ht="12.75">
      <c r="B30" s="9"/>
      <c r="C30" s="9"/>
      <c r="D30" s="9"/>
      <c r="E30" s="9"/>
      <c r="F30" s="9"/>
      <c r="G30" s="9"/>
      <c r="H30" s="9"/>
      <c r="I30" s="12"/>
    </row>
    <row r="31" spans="2:9" ht="12.75">
      <c r="B31" s="9"/>
      <c r="C31" s="9"/>
      <c r="D31" s="9"/>
      <c r="E31" s="9"/>
      <c r="F31" s="9"/>
      <c r="G31" s="9"/>
      <c r="H31" s="9"/>
      <c r="I31" s="12"/>
    </row>
  </sheetData>
  <mergeCells count="4">
    <mergeCell ref="A1:J1"/>
    <mergeCell ref="A2:J2"/>
    <mergeCell ref="A4:J4"/>
    <mergeCell ref="A3:K3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16" sqref="D16"/>
    </sheetView>
  </sheetViews>
  <sheetFormatPr defaultColWidth="9.140625" defaultRowHeight="12.75"/>
  <cols>
    <col min="1" max="1" width="3.8515625" style="0" customWidth="1"/>
    <col min="2" max="2" width="16.140625" style="0" bestFit="1" customWidth="1"/>
    <col min="3" max="4" width="4.421875" style="0" bestFit="1" customWidth="1"/>
    <col min="5" max="5" width="26.140625" style="0" bestFit="1" customWidth="1"/>
    <col min="6" max="9" width="7.7109375" style="0" customWidth="1"/>
    <col min="10" max="10" width="68.8515625" style="0" bestFit="1" customWidth="1"/>
  </cols>
  <sheetData>
    <row r="1" spans="1:10" s="5" customFormat="1" ht="12.75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12.75">
      <c r="A2" s="19" t="s">
        <v>89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s="5" customFormat="1" ht="12.75">
      <c r="A3" s="16" t="s">
        <v>94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0" s="5" customFormat="1" ht="12.75">
      <c r="A4" s="20" t="s">
        <v>90</v>
      </c>
      <c r="B4" s="20"/>
      <c r="C4" s="20"/>
      <c r="D4" s="20"/>
      <c r="E4" s="20"/>
      <c r="F4" s="20"/>
      <c r="G4" s="20"/>
      <c r="H4" s="20"/>
      <c r="I4" s="20"/>
      <c r="J4" s="20"/>
    </row>
    <row r="6" spans="1:10" ht="65.25">
      <c r="A6" s="2"/>
      <c r="B6" s="4" t="s">
        <v>49</v>
      </c>
      <c r="C6" s="3" t="s">
        <v>14</v>
      </c>
      <c r="D6" s="3" t="s">
        <v>50</v>
      </c>
      <c r="E6" s="3" t="s">
        <v>51</v>
      </c>
      <c r="F6" s="3" t="s">
        <v>10</v>
      </c>
      <c r="G6" s="3" t="s">
        <v>12</v>
      </c>
      <c r="H6" s="3" t="s">
        <v>11</v>
      </c>
      <c r="I6" s="3" t="s">
        <v>13</v>
      </c>
      <c r="J6" s="3" t="s">
        <v>52</v>
      </c>
    </row>
    <row r="7" spans="2:9" ht="12.75">
      <c r="B7" s="9" t="s">
        <v>55</v>
      </c>
      <c r="C7" s="9">
        <v>8</v>
      </c>
      <c r="D7" s="9">
        <v>0</v>
      </c>
      <c r="E7" s="9" t="s">
        <v>4</v>
      </c>
      <c r="F7" s="9">
        <v>10</v>
      </c>
      <c r="G7" s="9">
        <v>1.8</v>
      </c>
      <c r="H7" s="9">
        <v>1.8</v>
      </c>
      <c r="I7" s="12">
        <f>F7*G7*H7</f>
        <v>32.4</v>
      </c>
    </row>
    <row r="8" spans="2:9" ht="12.75">
      <c r="B8" s="9" t="s">
        <v>23</v>
      </c>
      <c r="C8" s="9">
        <v>8</v>
      </c>
      <c r="D8" s="9">
        <v>0</v>
      </c>
      <c r="E8" s="9" t="s">
        <v>4</v>
      </c>
      <c r="F8" s="9">
        <v>10</v>
      </c>
      <c r="G8" s="9">
        <v>1.8</v>
      </c>
      <c r="H8" s="9">
        <v>1.9</v>
      </c>
      <c r="I8" s="12">
        <f>F8*G8*H8</f>
        <v>34.199999999999996</v>
      </c>
    </row>
    <row r="9" spans="2:10" s="5" customFormat="1" ht="12.75">
      <c r="B9" s="6" t="s">
        <v>70</v>
      </c>
      <c r="C9" s="6">
        <v>6</v>
      </c>
      <c r="D9" s="6">
        <v>0</v>
      </c>
      <c r="E9" s="6" t="s">
        <v>4</v>
      </c>
      <c r="F9" s="6">
        <v>10</v>
      </c>
      <c r="G9" s="6">
        <v>1.7</v>
      </c>
      <c r="H9" s="6">
        <v>1.6</v>
      </c>
      <c r="I9" s="12">
        <f>F9*G9*H9</f>
        <v>27.200000000000003</v>
      </c>
      <c r="J9" s="5" t="s">
        <v>117</v>
      </c>
    </row>
    <row r="10" spans="2:10" s="5" customFormat="1" ht="12.75">
      <c r="B10" s="6" t="s">
        <v>71</v>
      </c>
      <c r="C10" s="6">
        <v>6</v>
      </c>
      <c r="D10" s="6">
        <v>0</v>
      </c>
      <c r="E10" s="6" t="s">
        <v>4</v>
      </c>
      <c r="F10" s="6">
        <v>9</v>
      </c>
      <c r="G10" s="6">
        <v>1.8</v>
      </c>
      <c r="H10" s="6">
        <v>1.6</v>
      </c>
      <c r="I10" s="12">
        <f>F10*G10*H10</f>
        <v>25.92</v>
      </c>
      <c r="J10" s="5" t="s">
        <v>116</v>
      </c>
    </row>
    <row r="11" ht="12.75">
      <c r="I11" s="2"/>
    </row>
    <row r="12" ht="12.75">
      <c r="I12" s="2"/>
    </row>
    <row r="13" ht="12.75">
      <c r="I13" s="2"/>
    </row>
    <row r="14" ht="12.75">
      <c r="I14" s="2"/>
    </row>
    <row r="15" ht="12.75">
      <c r="I15" s="2"/>
    </row>
    <row r="16" ht="12.75">
      <c r="I16" s="2"/>
    </row>
    <row r="17" ht="12.75">
      <c r="I17" s="2"/>
    </row>
    <row r="18" ht="12.75">
      <c r="I18" s="2"/>
    </row>
    <row r="19" ht="12.75">
      <c r="I19" s="2"/>
    </row>
    <row r="20" ht="12.75">
      <c r="I20" s="2"/>
    </row>
    <row r="21" ht="12.75">
      <c r="I21" s="2"/>
    </row>
    <row r="22" ht="12.75">
      <c r="I22" s="2"/>
    </row>
    <row r="23" ht="12.75">
      <c r="I23" s="2"/>
    </row>
    <row r="24" ht="12.75">
      <c r="I24" s="2"/>
    </row>
    <row r="25" ht="12.75">
      <c r="I25" s="2"/>
    </row>
    <row r="26" ht="12.75">
      <c r="I26" s="2"/>
    </row>
    <row r="27" ht="12.75">
      <c r="I27" s="2"/>
    </row>
  </sheetData>
  <mergeCells count="4">
    <mergeCell ref="A1:J1"/>
    <mergeCell ref="A2:J2"/>
    <mergeCell ref="A4:J4"/>
    <mergeCell ref="A3:K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zdenek.gracik</dc:creator>
  <cp:keywords/>
  <dc:description/>
  <cp:lastModifiedBy>liba</cp:lastModifiedBy>
  <dcterms:created xsi:type="dcterms:W3CDTF">2007-12-28T17:05:36Z</dcterms:created>
  <dcterms:modified xsi:type="dcterms:W3CDTF">2008-10-12T17:30:50Z</dcterms:modified>
  <cp:category/>
  <cp:version/>
  <cp:contentType/>
  <cp:contentStatus/>
</cp:coreProperties>
</file>